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OGC_2nd_Audit\2023\Annual report\FINAL version\Data tables\"/>
    </mc:Choice>
  </mc:AlternateContent>
  <bookViews>
    <workbookView xWindow="0" yWindow="0" windowWidth="20490" windowHeight="7620"/>
  </bookViews>
  <sheets>
    <sheet name="1-Introduction" sheetId="9" r:id="rId1"/>
    <sheet name="2-Organisation names" sheetId="1" r:id="rId2"/>
    <sheet name="3-HGD" sheetId="2" r:id="rId3"/>
    <sheet name="4-OGC_case-ascert" sheetId="3" r:id="rId4"/>
    <sheet name="5-OGC_Surg-DQ" sheetId="4" r:id="rId5"/>
    <sheet name="6-OGC_Diagn-stage" sheetId="5" r:id="rId6"/>
    <sheet name="7-OGC treat plan" sheetId="6" r:id="rId7"/>
    <sheet name="8-OGC Time to treat" sheetId="7" r:id="rId8"/>
    <sheet name="9-OGC Curative surgery" sheetId="8" r:id="rId9"/>
    <sheet name="10-OGC Pall therapy" sheetId="10" r:id="rId10"/>
    <sheet name="11-OGC Nutritional support" sheetId="11" r:id="rId11"/>
  </sheets>
  <definedNames>
    <definedName name="_xlnm._FilterDatabase" localSheetId="9" hidden="1">'10-OGC Pall therapy'!$A$10:$K$141</definedName>
    <definedName name="_xlnm._FilterDatabase" localSheetId="1" hidden="1">'2-Organisation names'!$A$3:$D$138</definedName>
    <definedName name="_xlnm._FilterDatabase" localSheetId="3" hidden="1">'4-OGC_case-ascert'!$A$10:$J$141</definedName>
    <definedName name="_xlnm._FilterDatabase" localSheetId="4" hidden="1">'5-OGC_Surg-DQ'!$A$10:$O$45</definedName>
    <definedName name="_xlnm._FilterDatabase" localSheetId="5" hidden="1">'6-OGC_Diagn-stage'!$A$11:$L$142</definedName>
    <definedName name="_xlnm._FilterDatabase" localSheetId="6" hidden="1">'7-OGC treat plan'!$A$10:$I$141</definedName>
    <definedName name="_xlnm._FilterDatabase" localSheetId="7" hidden="1">'8-OGC Time to treat'!$A$10:$K$141</definedName>
    <definedName name="_xlnm._FilterDatabase" localSheetId="8" hidden="1">'9-OGC Curative surgery'!$A$10:$R$45</definedName>
    <definedName name="_GoBack" localSheetId="0">'1-Introduction'!$A$4</definedName>
    <definedName name="_Toc20224917" localSheetId="1">'2-Organisation names'!#REF!</definedName>
    <definedName name="OLE_LINK1" localSheetId="1">'2-Organisation names'!#REF!</definedName>
    <definedName name="OLE_LINK2" localSheetId="1">'2-Organisation names'!#REF!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2" l="1"/>
  <c r="C8" i="2"/>
  <c r="C9" i="2"/>
  <c r="C10" i="2"/>
  <c r="C11" i="2"/>
  <c r="C12" i="2"/>
  <c r="C13" i="2"/>
  <c r="C14" i="2"/>
  <c r="C15" i="2"/>
  <c r="C16" i="2"/>
  <c r="C17" i="2"/>
  <c r="C18" i="2"/>
  <c r="C19" i="2"/>
  <c r="C20" i="2"/>
  <c r="C21" i="2"/>
  <c r="C22" i="2"/>
  <c r="C23" i="2"/>
  <c r="C24" i="2"/>
  <c r="C25" i="2"/>
  <c r="C26" i="2"/>
  <c r="C6" i="2"/>
</calcChain>
</file>

<file path=xl/sharedStrings.xml><?xml version="1.0" encoding="utf-8"?>
<sst xmlns="http://schemas.openxmlformats.org/spreadsheetml/2006/main" count="6053" uniqueCount="476">
  <si>
    <t>NHS Trust/Health Board name</t>
  </si>
  <si>
    <t>Cheshire and Merseyside</t>
  </si>
  <si>
    <t>RBT</t>
  </si>
  <si>
    <t>Mid Cheshire Hospitals NHS Foundation Trust</t>
  </si>
  <si>
    <t>RJN</t>
  </si>
  <si>
    <t>East Cheshire NHS Trust</t>
  </si>
  <si>
    <t>RBL</t>
  </si>
  <si>
    <t>Wirral University Teaching Hospital NHS Foundation Trust</t>
  </si>
  <si>
    <t>RBN</t>
  </si>
  <si>
    <t>REM</t>
  </si>
  <si>
    <t>RJR</t>
  </si>
  <si>
    <t>Countess of Chester Hospital NHS Foundation Trust</t>
  </si>
  <si>
    <t>RVY</t>
  </si>
  <si>
    <t>Southport and Ormskirk Hospital NHS Trust</t>
  </si>
  <si>
    <t>RWW</t>
  </si>
  <si>
    <t>Warrington and Halton Hospitals NHS Foundation Trust</t>
  </si>
  <si>
    <t>REN</t>
  </si>
  <si>
    <t>The Clatterbridge Cancer Centre NHS Foundation Trust **</t>
  </si>
  <si>
    <t>East Midlands</t>
  </si>
  <si>
    <t>RK5</t>
  </si>
  <si>
    <t>Sherwood Forest Hospitals NHS Foundation Trust</t>
  </si>
  <si>
    <t>RNQ</t>
  </si>
  <si>
    <t>Kettering General Hospital NHS Foundation Trust</t>
  </si>
  <si>
    <t>RNS</t>
  </si>
  <si>
    <t>Northampton General Hospital NHS Trust</t>
  </si>
  <si>
    <t>RTG</t>
  </si>
  <si>
    <t>University Hospitals of Derby and Burton NHS Foundation Trust</t>
  </si>
  <si>
    <t>RWD</t>
  </si>
  <si>
    <t>United Lincolnshire Hospitals NHS Trust</t>
  </si>
  <si>
    <t>RWE</t>
  </si>
  <si>
    <t>University Hospitals of Leicester NHS Trust</t>
  </si>
  <si>
    <t>RX1</t>
  </si>
  <si>
    <t>Nottingham University Hospitals NHS Trust</t>
  </si>
  <si>
    <t>RC9</t>
  </si>
  <si>
    <t>RWG</t>
  </si>
  <si>
    <t>West Hertfordshire Hospitals NHS Trust</t>
  </si>
  <si>
    <t>RWH</t>
  </si>
  <si>
    <t>East and North Hertfordshire NHS Trust</t>
  </si>
  <si>
    <t>RQW</t>
  </si>
  <si>
    <t>The Princess Alexandra Hospital NHS Trust</t>
  </si>
  <si>
    <t>RD8</t>
  </si>
  <si>
    <t>RCX</t>
  </si>
  <si>
    <t>The Queen Elizabeth Hospital, King’s Lynn,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</si>
  <si>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</si>
  <si>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</si>
  <si>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</si>
  <si>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</si>
  <si>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</si>
  <si>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</si>
  <si>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</si>
  <si>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</si>
  <si>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</si>
  <si>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</si>
  <si>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RAJ</t>
  </si>
  <si>
    <t>RDE</t>
  </si>
  <si>
    <t>East Suffolk and North Essex NHS Foundation Trust</t>
  </si>
  <si>
    <t>Greater Manchester</t>
  </si>
  <si>
    <t>R0A</t>
  </si>
  <si>
    <t>Manchester University NHS Foundation Trust</t>
  </si>
  <si>
    <t>RM3</t>
  </si>
  <si>
    <t>RMC</t>
  </si>
  <si>
    <t>Bolton NHS Foundation Trust</t>
  </si>
  <si>
    <t>RMP</t>
  </si>
  <si>
    <t xml:space="preserve">Tameside and Glossop Integrated Care NHS Foundation Trust </t>
  </si>
  <si>
    <t>RRF</t>
  </si>
  <si>
    <t>Wrightington, Wigan and Leigh NHS Foundation Trust</t>
  </si>
  <si>
    <t>RW6</t>
  </si>
  <si>
    <t>Pennine Acute Hospitals NHS Trust</t>
  </si>
  <si>
    <t>RWJ</t>
  </si>
  <si>
    <t>Stockport NHS Foundation Trust</t>
  </si>
  <si>
    <t>Humber, Coast and Vale</t>
  </si>
  <si>
    <t>RCB</t>
  </si>
  <si>
    <t>York Teaching Hospital NHS Foundation Trust</t>
  </si>
  <si>
    <t>RJL</t>
  </si>
  <si>
    <t>Northern Lincolnshire and Goole NHS Foundation Trust</t>
  </si>
  <si>
    <t>RWA</t>
  </si>
  <si>
    <t>Kent and Medway</t>
  </si>
  <si>
    <t>RN7</t>
  </si>
  <si>
    <t>Dartford and Gravesham NHS Trust</t>
  </si>
  <si>
    <t>RPA</t>
  </si>
  <si>
    <t>Medway NHS Foundation Trust</t>
  </si>
  <si>
    <t>RVV</t>
  </si>
  <si>
    <t>East Kent Hospitals University NHS Foundation Trust</t>
  </si>
  <si>
    <t>RWF</t>
  </si>
  <si>
    <t>Maidstone and Tunbridge Wells NHS Trust</t>
  </si>
  <si>
    <t>Lancashire and South Cumbria</t>
  </si>
  <si>
    <t>RXL</t>
  </si>
  <si>
    <t>Blackpool Teaching Hospitals NHS Foundation Trust</t>
  </si>
  <si>
    <t>RXN</t>
  </si>
  <si>
    <t>Lancashire Teaching Hospitals NHS Foundation Trust</t>
  </si>
  <si>
    <t>RXR</t>
  </si>
  <si>
    <t>East Lancashire Hospitals NHS Trust</t>
  </si>
  <si>
    <t>RTX</t>
  </si>
  <si>
    <t>University Hospitals of Morecambe Bay NHS Foundation Trust</t>
  </si>
  <si>
    <t>RAL</t>
  </si>
  <si>
    <t>Royal Free London NHS Foundation Trust</t>
  </si>
  <si>
    <t>RAP</t>
  </si>
  <si>
    <t>North Middlesex University Hospital NHS Trust</t>
  </si>
  <si>
    <t>RKE</t>
  </si>
  <si>
    <t>Whittington Health NHS Trust</t>
  </si>
  <si>
    <t>RRV</t>
  </si>
  <si>
    <t>University College London Hospitals NHS Foundation Trust</t>
  </si>
  <si>
    <t>R1H</t>
  </si>
  <si>
    <t>Barts Health NHS Trust</t>
  </si>
  <si>
    <t>RF4</t>
  </si>
  <si>
    <t>Barking, Havering and Redbridge University Hospitals NHS Trust</t>
  </si>
  <si>
    <t>RQX</t>
  </si>
  <si>
    <t>Homerton University Hospital NHS Foundation Trust</t>
  </si>
  <si>
    <t>RR7</t>
  </si>
  <si>
    <t>Gateshead Health NHS Foundation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</si>
  <si>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</si>
  <si>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</si>
  <si>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</si>
  <si>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</si>
  <si>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</si>
  <si>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</si>
  <si>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</si>
  <si>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</si>
  <si>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RXP</t>
  </si>
  <si>
    <t>County Durham and Darlington NHS Foundation Trust</t>
  </si>
  <si>
    <t>RA9</t>
  </si>
  <si>
    <t>RBZ</t>
  </si>
  <si>
    <t xml:space="preserve">Torbay and South Devon NHS Foundation Trust </t>
  </si>
  <si>
    <t>Northern Devon Healthcare NHS Trust</t>
  </si>
  <si>
    <t>REF</t>
  </si>
  <si>
    <t>Royal Cornwall Hospitals NHS Trust</t>
  </si>
  <si>
    <t>RH8</t>
  </si>
  <si>
    <t>Royal Devon and Exeter NHS Foundation Trust</t>
  </si>
  <si>
    <t>RK9</t>
  </si>
  <si>
    <t>University Hospitals Plymouth NHS Trust</t>
  </si>
  <si>
    <t>RA4</t>
  </si>
  <si>
    <t>Yeovil District Hospital NHS Foundation Trust</t>
  </si>
  <si>
    <t>RA7</t>
  </si>
  <si>
    <t>RD1</t>
  </si>
  <si>
    <t xml:space="preserve">Royal United Hospitals Bath NHS Foundation Trust </t>
  </si>
  <si>
    <t>RVJ</t>
  </si>
  <si>
    <t>North Bristol NHS Trust</t>
  </si>
  <si>
    <t>RTE</t>
  </si>
  <si>
    <t>Gloucestershire Hospitals NHS Foundation Trust</t>
  </si>
  <si>
    <t>RNZ</t>
  </si>
  <si>
    <t>Salisbury NHS Foundation Trust</t>
  </si>
  <si>
    <t>South East London</t>
  </si>
  <si>
    <t>RJ1</t>
  </si>
  <si>
    <t>Guy’s and St Thomas’ NHS Foundation Trust</t>
  </si>
  <si>
    <t>RJ2</t>
  </si>
  <si>
    <t>Lewisham and Greenwich NHS Trust</t>
  </si>
  <si>
    <t>RJZ</t>
  </si>
  <si>
    <t>King’s College Hospital NHS Foundation Trust</t>
  </si>
  <si>
    <t>RFF</t>
  </si>
  <si>
    <t>Barnsley Hospital NHS Foundation Trust</t>
  </si>
  <si>
    <t>RFR</t>
  </si>
  <si>
    <t>The Rotherham NHS Foundation Trust</t>
  </si>
  <si>
    <t>RFS</t>
  </si>
  <si>
    <t>Chesterfield Royal Hospital NHS Foundation Trust</t>
  </si>
  <si>
    <t>RHQ</t>
  </si>
  <si>
    <t>Sheffield Teaching Hospitals NHS Foundation Trust</t>
  </si>
  <si>
    <t>RP5</t>
  </si>
  <si>
    <t>Surrey and Sussex</t>
  </si>
  <si>
    <t>RA2</t>
  </si>
  <si>
    <t>Royal Surrey County Hospital NHS Foundation Trust</t>
  </si>
  <si>
    <t>RDU</t>
  </si>
  <si>
    <t>RTK</t>
  </si>
  <si>
    <t>Ashford and St Peter’s Hospitals NHS Foundation Trust</t>
  </si>
  <si>
    <t>RTP</t>
  </si>
  <si>
    <t>Surrey and Sussex Healthcare NHS Trust</t>
  </si>
  <si>
    <t>RXC</t>
  </si>
  <si>
    <t>East Sussex Healthcare NHS Trust</t>
  </si>
  <si>
    <t>RYR</t>
  </si>
  <si>
    <t>Thames Valley</t>
  </si>
  <si>
    <t>RHW</t>
  </si>
  <si>
    <t>Royal Berkshire NHS Foundation Trust</t>
  </si>
  <si>
    <t>RN3</t>
  </si>
  <si>
    <t>Great Western Hospitals NHS Foundation Trust</t>
  </si>
  <si>
    <t>RTH</t>
  </si>
  <si>
    <t>RXQ</t>
  </si>
  <si>
    <t>Buckinghamshire Healthcare NHS Trust</t>
  </si>
  <si>
    <t>Wessex</t>
  </si>
  <si>
    <t>RBD</t>
  </si>
  <si>
    <t>Dorset County Hospital NHS Foundation Trust</t>
  </si>
  <si>
    <t>RD3</t>
  </si>
  <si>
    <t>Poole Hospital NHS Foundation Trust</t>
  </si>
  <si>
    <t>RDZ</t>
  </si>
  <si>
    <t>The Royal Bournemouth and Christchurch Hospitals NHS Foundation Trust</t>
  </si>
  <si>
    <t>R1F</t>
  </si>
  <si>
    <t>Isle of Wight NHS Trust</t>
  </si>
  <si>
    <t>RHM</t>
  </si>
  <si>
    <t>University Hospital Southampton NHS Foundation Trust</t>
  </si>
  <si>
    <t>RHU</t>
  </si>
  <si>
    <t>Portsmouth Hospitals NHS Trust</t>
  </si>
  <si>
    <t>RN5</t>
  </si>
  <si>
    <t>Hampshire Hospitals NHS Foundation Trust</t>
  </si>
  <si>
    <t>R1K</t>
  </si>
  <si>
    <t>RAS</t>
  </si>
  <si>
    <t>The Hillingdon Hospitals NHS Foundation Trust</t>
  </si>
  <si>
    <t>RQM</t>
  </si>
  <si>
    <t>Chelsea and Westminster Hospital NHS Foundation Trust</t>
  </si>
  <si>
    <t>RPY</t>
  </si>
  <si>
    <t>RYJ</t>
  </si>
  <si>
    <t>Imperial College Healthcare NHS Trust</t>
  </si>
  <si>
    <t>RAX</t>
  </si>
  <si>
    <t>Kingston Hospital NHS Foundation Trust</t>
  </si>
  <si>
    <t>RJ6</t>
  </si>
  <si>
    <t>Croydon Health Services NHS Trust</t>
  </si>
  <si>
    <t>RJ7</t>
  </si>
  <si>
    <t>RVR</t>
  </si>
  <si>
    <t>Epsom and St Helier University Hospitals NHS Trust</t>
  </si>
  <si>
    <t>West Midlands</t>
  </si>
  <si>
    <t>RBK</t>
  </si>
  <si>
    <t>Walsall Healthcare NHS Trust</t>
  </si>
  <si>
    <t>RRK</t>
  </si>
  <si>
    <t>University Hospitals Birmingham NHS Foundation Trust</t>
  </si>
  <si>
    <t>RXK</t>
  </si>
  <si>
    <t>Sandwell and West Birmingham Hospitals NHS Trust</t>
  </si>
  <si>
    <t>RJC</t>
  </si>
  <si>
    <t>South Warwickshire NHS Foundation Trust</t>
  </si>
  <si>
    <t>RKB</t>
  </si>
  <si>
    <t>University Hospitals Coventry and Warwickshire NHS Trust</t>
  </si>
  <si>
    <t>RLT</t>
  </si>
  <si>
    <t>George Eliot Hospital NHS Trust</t>
  </si>
  <si>
    <t>RLQ</t>
  </si>
  <si>
    <t>Wye Valley NHS Trust</t>
  </si>
  <si>
    <t>RWP</t>
  </si>
  <si>
    <t>Worcestershire Acute Hospitals NHS Trust</t>
  </si>
  <si>
    <t>RJE</t>
  </si>
  <si>
    <t>University Hospitals of North Midlands NHS Trust</t>
  </si>
  <si>
    <t>RL4</t>
  </si>
  <si>
    <t>The Royal Wolverhampton NHS Trust</t>
  </si>
  <si>
    <t>RNA</t>
  </si>
  <si>
    <t>The Dudley Group NHS Foundation Trust</t>
  </si>
  <si>
    <t>RXW</t>
  </si>
  <si>
    <t>Shrewsbury and Telford Hospital NHS Trust</t>
  </si>
  <si>
    <t>West Yorkshire and Harrogate</t>
  </si>
  <si>
    <t>RAE</t>
  </si>
  <si>
    <t>Bradford Teaching Hospitals NHS Foundation Trust</t>
  </si>
  <si>
    <t>RCD</t>
  </si>
  <si>
    <t>Harrogate and District NHS Foundation Trust</t>
  </si>
  <si>
    <t>RCF</t>
  </si>
  <si>
    <t>Airedale NHS Foundation Trust</t>
  </si>
  <si>
    <t>RR8</t>
  </si>
  <si>
    <t>Leeds Teaching Hospitals NHS Trust</t>
  </si>
  <si>
    <t>RWY</t>
  </si>
  <si>
    <t>Calderdale and Huddersfield NHS Foundation Trust</t>
  </si>
  <si>
    <t>RXF</t>
  </si>
  <si>
    <t>Mid Yorkshire Hospitals NHS Trust</t>
  </si>
  <si>
    <t>North Wales</t>
  </si>
  <si>
    <t>7A1</t>
  </si>
  <si>
    <t>South Wales</t>
  </si>
  <si>
    <t>7A2</t>
  </si>
  <si>
    <t>7A4</t>
  </si>
  <si>
    <t>7A5</t>
  </si>
  <si>
    <t>7A6</t>
  </si>
  <si>
    <t>7A3</t>
  </si>
  <si>
    <t>ONS Code</t>
  </si>
  <si>
    <t>Peninsula</t>
  </si>
  <si>
    <t>E56000005</t>
  </si>
  <si>
    <t>E56000011</t>
  </si>
  <si>
    <t>E56000018</t>
  </si>
  <si>
    <t>E56000014</t>
  </si>
  <si>
    <t>E56000015</t>
  </si>
  <si>
    <t>E56000010</t>
  </si>
  <si>
    <t>E56000012</t>
  </si>
  <si>
    <t>E56000013</t>
  </si>
  <si>
    <t>E56000016</t>
  </si>
  <si>
    <t>E56000007</t>
  </si>
  <si>
    <t>% Endoscopic treatment</t>
  </si>
  <si>
    <t>% Other treatment</t>
  </si>
  <si>
    <t>% Surveillance</t>
  </si>
  <si>
    <t>% No active care</t>
  </si>
  <si>
    <t>ONS code</t>
  </si>
  <si>
    <t>NHS Trust/ Health Board code</t>
  </si>
  <si>
    <t>Alliance / Welsh region</t>
  </si>
  <si>
    <t>Audit years</t>
  </si>
  <si>
    <t>No. diagnosed after emergency admission</t>
  </si>
  <si>
    <t>Median time from referral to start of non-curative treatment (days)</t>
  </si>
  <si>
    <t>Median time from referral to start of curative treatment (days)</t>
  </si>
  <si>
    <t>Eligible patients who had curative treatment</t>
  </si>
  <si>
    <t>Eligible patients who had non-curative treatment</t>
  </si>
  <si>
    <t>Total cases</t>
  </si>
  <si>
    <t>Surgical Centre</t>
  </si>
  <si>
    <t>Median length of stay (days)</t>
  </si>
  <si>
    <t xml:space="preserve">Adjusted 90 day mortality rate </t>
  </si>
  <si>
    <t xml:space="preserve">Adjusted 30 day mortality rate </t>
  </si>
  <si>
    <t>No. of oesophagectomies</t>
  </si>
  <si>
    <t xml:space="preserve">No. of gastrectomies </t>
  </si>
  <si>
    <t>Group</t>
  </si>
  <si>
    <t>Patients with Pathological record</t>
  </si>
  <si>
    <t>Patients with Pathological TNM stage</t>
  </si>
  <si>
    <t xml:space="preserve">Patients with Discharge date </t>
  </si>
  <si>
    <t>Patients with Status at discharge</t>
  </si>
  <si>
    <t>Patients with Nodal dissection</t>
  </si>
  <si>
    <t>Patients having a curative procedure</t>
  </si>
  <si>
    <t>% complete cases for nodes examined</t>
  </si>
  <si>
    <t>% complete cases for oes long margin</t>
  </si>
  <si>
    <t>% complete cases for oes circum margin</t>
  </si>
  <si>
    <t>% complete cases for gast long margin</t>
  </si>
  <si>
    <t>% patients completing chemotherapy</t>
  </si>
  <si>
    <t>% patients completing radiotherapy</t>
  </si>
  <si>
    <t>NHS trust / Health Board code</t>
  </si>
  <si>
    <t>NHS trust/Health Board name</t>
  </si>
  <si>
    <t>List of regional areas and NHS organisations in England and Wales</t>
  </si>
  <si>
    <t>0-49</t>
  </si>
  <si>
    <t>.</t>
  </si>
  <si>
    <t>Yes</t>
  </si>
  <si>
    <t>% Case ascertainment rate</t>
  </si>
  <si>
    <t>The data items are required to calculate the surgical outcome indicators</t>
  </si>
  <si>
    <t>&lt;5</t>
  </si>
  <si>
    <t>*</t>
  </si>
  <si>
    <t xml:space="preserve">Data on clinical stage provide essential information to interpret treatment decisions.  </t>
  </si>
  <si>
    <t>Curative treatment options require a patient’s cancer to remain localised to the site of the tumour (stage 1-3).</t>
  </si>
  <si>
    <t>All patients</t>
  </si>
  <si>
    <t xml:space="preserve">This sheet contains information on the average (median) time taken by patients from referral to the start of treatment </t>
  </si>
  <si>
    <t>Calculation of the figures requires information on the source of referral, the planned treatment intent and modality, and the actual initial treatment</t>
  </si>
  <si>
    <t>This resulted in figures not being available for some NHS organisations</t>
  </si>
  <si>
    <t>% patients with 15+ lymph nodes examined</t>
  </si>
  <si>
    <t>This sheet contains information on the proportion of patients diagnosed after an emergency admission and use of staging investigations</t>
  </si>
  <si>
    <t>These data do not list individual patient information, nor do they contain any patient identifiable data.</t>
  </si>
  <si>
    <t>What period does the data cover?</t>
  </si>
  <si>
    <t>Content of the data tables spreadsheet</t>
  </si>
  <si>
    <t xml:space="preserve">This file contains information on NHS organisations in England and Wales that provide care to patients with OG cancer or HGD.  </t>
  </si>
  <si>
    <t>All NHS acute trusts in England and local health boards in Wales that manage these patients are included.</t>
  </si>
  <si>
    <t>NHS organisations and Cancer Alliances are identified by name and organisation code.</t>
  </si>
  <si>
    <t>What do the sheets in this file include?</t>
  </si>
  <si>
    <t>Management of high grade dysplasia (HGD)</t>
  </si>
  <si>
    <t>• Measures about the process of care given to patients.</t>
  </si>
  <si>
    <t>• Information about outcomes of treatment.</t>
  </si>
  <si>
    <t>• Audit participation by NHS organisations and data completeness for the key fields.</t>
  </si>
  <si>
    <t>Outcome figures are only published for NHS organisations that had at least 10 patients having surgery</t>
  </si>
  <si>
    <t>Those organisations that did not meet this threshold for an outcome indicator are labeled with a "*"</t>
  </si>
  <si>
    <t>This tables gives information on the completeness of data entered by each NHS organisation for data items related to surgical treatment</t>
  </si>
  <si>
    <t>Milton Keynes University Hospital NHS Foundation Trust</t>
  </si>
  <si>
    <t>Frimley Health NHS Foundation Trust</t>
  </si>
  <si>
    <t>Oxford University Hospitals NHS Foundation Trust</t>
  </si>
  <si>
    <t>St George’s University Hospitals NHS Foundation Trust</t>
  </si>
  <si>
    <t>London North West University Healthcare NHS Trust</t>
  </si>
  <si>
    <t>Betsi Cadwaladr University Health Board</t>
  </si>
  <si>
    <t>Cwm Taf Morgannwg University Health Board</t>
  </si>
  <si>
    <t>Aneurin Bevan University Health Board</t>
  </si>
  <si>
    <t>Cardiff and Vale University Health Board</t>
  </si>
  <si>
    <t>Swansea Bay University Health Board</t>
  </si>
  <si>
    <t>Doncaster and Bassetlaw Teaching Hospitals NHS Foundation Trust</t>
  </si>
  <si>
    <t>Hull University Teaching Hospitals NHS Trust</t>
  </si>
  <si>
    <t>St Helens &amp; Knowsley Teaching Hospitals NHS Trust</t>
  </si>
  <si>
    <t>Hywel Dda University Health Board</t>
  </si>
  <si>
    <t>Cancer Alliance or Welsh Region</t>
  </si>
  <si>
    <t>Somerset, Wiltshire, Avon and Gloucestershire</t>
  </si>
  <si>
    <t>RH5</t>
  </si>
  <si>
    <t xml:space="preserve">Somerset NHS Foundation Trust </t>
  </si>
  <si>
    <t>E56000019</t>
  </si>
  <si>
    <t>E56000021</t>
  </si>
  <si>
    <t>E56000022</t>
  </si>
  <si>
    <t>East of England - North</t>
  </si>
  <si>
    <t>E56000023</t>
  </si>
  <si>
    <t>East of England - South</t>
  </si>
  <si>
    <t>E56000024</t>
  </si>
  <si>
    <t>E56000025</t>
  </si>
  <si>
    <t>South Yorkshire and Bassetlaw</t>
  </si>
  <si>
    <t>E56000026</t>
  </si>
  <si>
    <t>E56000027</t>
  </si>
  <si>
    <t>North Central London</t>
  </si>
  <si>
    <t>E56000028</t>
  </si>
  <si>
    <t>North East London</t>
  </si>
  <si>
    <t>E56000029</t>
  </si>
  <si>
    <t>Northern</t>
  </si>
  <si>
    <t>R0B</t>
  </si>
  <si>
    <t>RNN</t>
  </si>
  <si>
    <t>E56000030</t>
  </si>
  <si>
    <t>Swansea Bay</t>
  </si>
  <si>
    <t xml:space="preserve">For patients diagnosed in Wales, the number of patients is derived using the Patient Episode Database for Wales (PEDW) database, identifying those patients with a diagnosis code for OG cancer (ICD 10 codes C15 or C16) recorded in the first episode. </t>
  </si>
  <si>
    <t>Case ascertainment estimates for Wales will be slightly too low because it is not possible to identify and remove patients with non-epithelial cancers in PEDW.</t>
  </si>
  <si>
    <t>Figures are based on the Trust or Health Board where a patient was diagnosed.</t>
  </si>
  <si>
    <t>The audit aims to improve the quality of care and outcomes for patients with OG cancer.</t>
  </si>
  <si>
    <t>&lt;65</t>
  </si>
  <si>
    <t>South Tyneside and Sunderland NHS Foundation Trust</t>
  </si>
  <si>
    <t>These figures are based on the Trust or Health Board where the patient had surgery</t>
  </si>
  <si>
    <t>These expected ranges were defined in relation to the national average mortality rate given the volume of procedures performed by the surgical centre.</t>
  </si>
  <si>
    <t>These figures are derived based on the Trust or Health Board where the patient had their surgery</t>
  </si>
  <si>
    <t>These figures are derived based on the Trust or Health Board where the patient was diagnosed.</t>
  </si>
  <si>
    <t xml:space="preserve">% having CT scan (all patients) </t>
  </si>
  <si>
    <t>Organisations that did not meet this threshold are indicated with a "*"</t>
  </si>
  <si>
    <t>Treatment options for patients with metastatic disease (stage 4 or TxNxM1) are limited to therapies that</t>
  </si>
  <si>
    <t>might extend life or control symptoms but are unlikely to result in a patient going into remission.</t>
  </si>
  <si>
    <t>These figures are derived based on the Trust or Health Board where the patient was diagnosed</t>
  </si>
  <si>
    <t>These figures are derived based on  the Trust or Health Board where the patient was diagnosed.</t>
  </si>
  <si>
    <t>Some patient records were submitted with incomplete and/or inconsistent information about the care pathway, and these patients were not included in the calculations</t>
  </si>
  <si>
    <t>&lt;10</t>
  </si>
  <si>
    <t>Liverpool University Hospitals NHS Foundation Trust</t>
  </si>
  <si>
    <t>Bedfordshire Hospitals NHS Foundation Trust</t>
  </si>
  <si>
    <t>Mid and South Essex NHS Foundation Trust</t>
  </si>
  <si>
    <t>RM Partners West London</t>
  </si>
  <si>
    <t>Cases in 2018-20</t>
  </si>
  <si>
    <t>% Diagnosis confirmed by 2nd pathologist</t>
  </si>
  <si>
    <t>% Treatment plan discussed at MDT meeting</t>
  </si>
  <si>
    <t>% Active treatment</t>
  </si>
  <si>
    <t>% Active treatment discussed at surgical centre</t>
  </si>
  <si>
    <t>Cancer Alliance</t>
  </si>
  <si>
    <t>University Hospitals Bristol and Weston NHS Foundation Trust</t>
  </si>
  <si>
    <t>% patients with pre-treatment nutritional support data</t>
  </si>
  <si>
    <t>% patients receiving pre-treatment assessment and advice from a dietitian</t>
  </si>
  <si>
    <t>400 to 449</t>
  </si>
  <si>
    <t>85 to 100</t>
  </si>
  <si>
    <t>200 to 249</t>
  </si>
  <si>
    <t>150 to 199</t>
  </si>
  <si>
    <t>65 to 74</t>
  </si>
  <si>
    <t>250 to 299</t>
  </si>
  <si>
    <t>50 to 99</t>
  </si>
  <si>
    <t>75 to 84</t>
  </si>
  <si>
    <t>100 to 149</t>
  </si>
  <si>
    <t>300 to 349</t>
  </si>
  <si>
    <t>350 to 399</t>
  </si>
  <si>
    <t>RBV</t>
  </si>
  <si>
    <t>Northern Care Alliance NHS Foundation Trust</t>
  </si>
  <si>
    <t>Cumbria Partnership NHS Foundation Trust</t>
  </si>
  <si>
    <t>University Hospitals Sussex NHS Foundation Trust</t>
  </si>
  <si>
    <t>R0D</t>
  </si>
  <si>
    <t>University Hospitals Dorset NHS Foundation Trust</t>
  </si>
  <si>
    <t>% patients who waited &gt;62 days from urgent GP referral to first treatment</t>
  </si>
  <si>
    <t xml:space="preserve">Eligible patients diagnosed after urgent GP referral </t>
  </si>
  <si>
    <t>Adjusted 1 year survival rate</t>
  </si>
  <si>
    <t>This file arranges figures for NHS organisations across a number of sheets.  The figures relate to the information published in the 2023 NOGCA Annual Report and include</t>
  </si>
  <si>
    <t>The 2023 NOGCA Annual Report focuses on patients diagnosed with OG cancer over a two-year period between 1st April 2020 to 31st March 2022, with some measures (notably surgical outcomes) extended to cover a three-year period from 1st April 2019 to 31st March 2022.</t>
  </si>
  <si>
    <t>For people diagnosed with high grade dysplasia, the report covers the period from 1st April 2018 to 31st March 2022.</t>
  </si>
  <si>
    <t>The Christie NHS Foundation Trust **</t>
  </si>
  <si>
    <t>The Royal Marsden NHS Foundation Trust **</t>
  </si>
  <si>
    <t>Case ascertainment estimates for oesophago-gastric (OG) cancer among English NHS Trusts and Welsh Health Boards (April 2020 - March 2022)</t>
  </si>
  <si>
    <t>2020-22</t>
  </si>
  <si>
    <t>Expected cases based on NCRAS / PEDW (2020-22)</t>
  </si>
  <si>
    <t>Data completeness for surgical and pathology records (April 2019–March 2022)</t>
  </si>
  <si>
    <t>2019-22</t>
  </si>
  <si>
    <r>
      <t>** S</t>
    </r>
    <r>
      <rPr>
        <sz val="9"/>
        <color theme="1"/>
        <rFont val="Calibri"/>
        <family val="2"/>
      </rPr>
      <t xml:space="preserve">pecialist cancer centres which treat OG cancer patients but typically do not diagnose them. </t>
    </r>
  </si>
  <si>
    <t>Information on route to diagnosis and staging for English NHS Trusts and Welsh Health Boards (April 2020 - March 2022)</t>
  </si>
  <si>
    <t>The use of PET-CT scans is recommended for staging oesophageal cancer among patients who are candidates for curative treatment, excluding those with T1a tumours.</t>
  </si>
  <si>
    <t xml:space="preserve">The figures on the use of PET-CT scans are therefore based on patients with oesophageal cancer who had a plan for curative treatment  (excluding those with T1a tumours).  </t>
  </si>
  <si>
    <t>Figures on the use of scans were only calculated for NHS organisations that had data on investigations for at least 80% of patients.</t>
  </si>
  <si>
    <t xml:space="preserve">% having PET-CT (oesophageal cancer excl. T1a tumours, curative plan) </t>
  </si>
  <si>
    <t>Information on treatment plans for English NHS Trusts and Welsh Health Boards (April 2020 - March 2022)</t>
  </si>
  <si>
    <t>Information on time from referral to start of treatment for English NHS Trusts and Welsh Health Boards (April 2020 - March 2022)</t>
  </si>
  <si>
    <t>Information on outcomes after curative surgery for English NHS Trusts and Welsh Health Boards (April 2019 - March 2022)</t>
  </si>
  <si>
    <t>Figures on dietetic involvement were only calculated for NHS organisations that had data on postoperative nutritional support for more than 80% of patients diagnosed 2019-22.</t>
  </si>
  <si>
    <t>Information on non-curative oncological therapy for English NHS Trusts and Welsh Health Boards (April 2020 - March 2022)</t>
  </si>
  <si>
    <t>Information on pre-treatment nutritional support for English NHS Trusts and Welsh Health Boards (April 2020 - March 2022)</t>
  </si>
  <si>
    <t>2018-22</t>
  </si>
  <si>
    <t>Cases in 2020-22</t>
  </si>
  <si>
    <t>Total cases for 2018-22</t>
  </si>
  <si>
    <t>The figures are derived for the Cancer Alliance in which the patient was diagnosed (had their first biopsy).</t>
  </si>
  <si>
    <t>-</t>
  </si>
  <si>
    <t xml:space="preserve">England </t>
  </si>
  <si>
    <t xml:space="preserve">Results describe the care received by patients diagnosed between 1 April 2018 and 31 March 2022 (4 years of data in order to have sufficient sample size to report by Cancer Alliance). Note that in the written State of the Nation report the results focus on 2 years of data, 2020-2022, reported nationally. </t>
  </si>
  <si>
    <t>450 to 499</t>
  </si>
  <si>
    <t>One surgical centre in England had an adjusted 30-day mortality rates that fell outside the expected range.  All surgical centres had adjusted 90-mortality rates that were within the expected range.</t>
  </si>
  <si>
    <t>% records with postoperative nutrition data</t>
  </si>
  <si>
    <t>% patients with dietetic involvement following surgical resection</t>
  </si>
  <si>
    <t>NOGCA is a national clinical audit run jointly by the Association of Upper Gastrointestinal Surgery of Great Britain &amp; Ireland (AUGIS), British Society of Gastroenterologists (BSG), Royal College of Radiologists, NHS England (formerly NHS Digital) and the National Cancer Audit Collaborating Centre (NATCAN) within the Clinical Effectiveness Unit at the Royal College of Surgeons of England.</t>
  </si>
  <si>
    <t>N/A</t>
  </si>
  <si>
    <t>Expected cases in NCRAS for the first quarter of 2022 have been estimated as the average volume in the previous seven quarters. Case ascertainment figures for England should be reviewed in the context of figures from previous years.</t>
  </si>
  <si>
    <t xml:space="preserve">Estimates of the number of patients diagnosed in England with oesophago-gastric (OG) cancer are derived from the number of records of histologically confirmed epithelial OG cancer in the National Cancer Registration and Analysis Service (NCRAS) dataset in April 2020-December 2021. </t>
  </si>
  <si>
    <t>The National Oesophago-Gastric Cancer Audit (NOGCA) evaluates the quality of care given to patients with oesophago-gastric (OG) cancer.</t>
  </si>
  <si>
    <t>The audit looks at the processes of care and  outcomes of treatment for all patients with OG cancer in England and Wales and patients diagnosed with oesophageal high grade dysplasia (HGD) in England.</t>
  </si>
  <si>
    <t>Figures on dietetic assessment and advice were only calculated for NHS organisations that had data on pre-treatment nutritional support for at least 80% of patients.</t>
  </si>
  <si>
    <t>Data Tables for the State of the Nation Report from the National Oesophago-Gastric Cancer Audit (NOGCA)</t>
  </si>
  <si>
    <t>Published January 2024</t>
  </si>
  <si>
    <t xml:space="preserve">Patient records submitted </t>
  </si>
  <si>
    <t>No. cases with referral source</t>
  </si>
  <si>
    <r>
      <t xml:space="preserve">Adjusted % diagnosed after emergency admission </t>
    </r>
    <r>
      <rPr>
        <b/>
        <vertAlign val="superscript"/>
        <sz val="11"/>
        <color rgb="FF000000"/>
        <rFont val="Calibri"/>
        <family val="2"/>
      </rPr>
      <t>a</t>
    </r>
  </si>
  <si>
    <r>
      <rPr>
        <vertAlign val="superscript"/>
        <sz val="11"/>
        <color theme="1"/>
        <rFont val="Calibri"/>
        <family val="2"/>
        <scheme val="minor"/>
      </rPr>
      <t>a</t>
    </r>
    <r>
      <rPr>
        <sz val="11"/>
        <color theme="1"/>
        <rFont val="Calibri"/>
        <family val="2"/>
        <scheme val="minor"/>
      </rPr>
      <t xml:space="preserve"> adjusted for age, sex, deprivation, site of cancer and presence of comorbidities</t>
    </r>
  </si>
  <si>
    <t xml:space="preserve">No. cases with investigation data </t>
  </si>
  <si>
    <t>No. of patients with curative treatment plan for oesophageal cancer (excl. T1a tumours)</t>
  </si>
  <si>
    <t>No. patients with complete clinical stage data</t>
  </si>
  <si>
    <t>No. patients with clinical stage 0-3</t>
  </si>
  <si>
    <t>% patients with stage 0-3 with curative treatment plan</t>
  </si>
  <si>
    <t>% positive  longitudinal margins - oesophagectomy (adjusted)</t>
  </si>
  <si>
    <t>% positive circumferential margins - oesophagectomy  (adjusted)</t>
  </si>
  <si>
    <t>% positive longitudinal margins - gastrectomy (adjusted)</t>
  </si>
  <si>
    <t>No. patients treate with palliative chemotherapy</t>
  </si>
  <si>
    <t>No. patients with chemotherapy outcome data</t>
  </si>
  <si>
    <t>No. patients having palliative radiotherapy</t>
  </si>
  <si>
    <t>No. patients with radiotherapy outcome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</si>
</sst>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font>
    <font>
      <b/>
      <sz val="11"/>
      <name val="Calibri"/>
      <family val="2"/>
    </font>
    <font>
      <b/>
      <sz val="11"/>
      <color rgb="FF000000"/>
      <name val="Calibri"/>
      <family val="2"/>
    </font>
    <font>
      <b/>
      <sz val="16"/>
      <color theme="1"/>
      <name val="Calibri"/>
      <family val="2"/>
      <scheme val="minor"/>
    </font>
    <font>
      <sz val="10"/>
      <color theme="1"/>
      <name val="Calibri"/>
      <family val="2"/>
      <scheme val="minor"/>
    </font>
    <font>
      <b/>
      <sz val="16"/>
      <color theme="1"/>
      <name val="Arial"/>
      <family val="2"/>
    </font>
    <font>
      <sz val="11"/>
      <color theme="1"/>
      <name val="Arial"/>
      <family val="2"/>
    </font>
    <font>
      <b/>
      <sz val="11"/>
      <color theme="1"/>
      <name val="Arial"/>
      <family val="2"/>
    </font>
    <font>
      <sz val="12"/>
      <color theme="1"/>
      <name val="Arial"/>
      <family val="2"/>
    </font>
    <font>
      <sz val="12"/>
      <color theme="1"/>
      <name val="Calibri"/>
      <family val="2"/>
      <scheme val="minor"/>
    </font>
    <font>
      <sz val="11"/>
      <name val="Calibri"/>
      <family val="2"/>
      <scheme val="minor"/>
    </font>
    <font>
      <b/>
      <sz val="11"/>
      <name val="Calibri"/>
      <family val="2"/>
      <scheme val="minor"/>
    </font>
    <font>
      <sz val="8"/>
      <name val="Calibri"/>
      <family val="2"/>
      <scheme val="minor"/>
    </font>
    <font>
      <b/>
      <vertAlign val="superscript"/>
      <sz val="11"/>
      <color rgb="FF000000"/>
      <name val="Calibri"/>
      <family val="2"/>
    </font>
    <font>
      <vertAlign val="superscript"/>
      <sz val="11"/>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0" fontId="11" fillId="0" borderId="0"/>
  </cellStyleXfs>
  <cellXfs count="62">
    <xf numFmtId="0" fontId="0" fillId="0" borderId="0" xfId="0"/>
    <xf numFmtId="0" fontId="2" fillId="0" borderId="0" xfId="0" applyFont="1"/>
    <xf numFmtId="164" fontId="0" fillId="0" borderId="0" xfId="1" applyNumberFormat="1" applyFont="1"/>
    <xf numFmtId="0" fontId="2" fillId="0" borderId="0" xfId="0" applyFont="1" applyAlignment="1">
      <alignment wrapText="1"/>
    </xf>
    <xf numFmtId="0" fontId="5" fillId="0" borderId="0" xfId="0" applyFont="1" applyAlignment="1">
      <alignment horizontal="center" wrapText="1"/>
    </xf>
    <xf numFmtId="0" fontId="5" fillId="0" borderId="0" xfId="0" applyFont="1" applyAlignment="1">
      <alignment vertical="top" wrapText="1"/>
    </xf>
    <xf numFmtId="164" fontId="0" fillId="0" borderId="0" xfId="0" applyNumberFormat="1"/>
    <xf numFmtId="0" fontId="0" fillId="0" borderId="0" xfId="1" applyNumberFormat="1" applyFont="1"/>
    <xf numFmtId="0" fontId="5" fillId="0" borderId="0" xfId="0" applyFont="1" applyAlignment="1">
      <alignment horizontal="right" vertical="top" wrapText="1"/>
    </xf>
    <xf numFmtId="9" fontId="0" fillId="0" borderId="0" xfId="1" applyFont="1"/>
    <xf numFmtId="0" fontId="6" fillId="0" borderId="0" xfId="0" applyFont="1"/>
    <xf numFmtId="0" fontId="0" fillId="0" borderId="0" xfId="0" applyAlignment="1">
      <alignment horizontal="center"/>
    </xf>
    <xf numFmtId="0" fontId="8" fillId="0" borderId="0" xfId="0" applyFont="1"/>
    <xf numFmtId="164" fontId="5" fillId="0" borderId="0" xfId="0" applyNumberFormat="1" applyFont="1" applyAlignment="1">
      <alignment horizontal="right" vertical="top" wrapText="1"/>
    </xf>
    <xf numFmtId="0" fontId="0" fillId="0" borderId="0" xfId="0" applyAlignment="1">
      <alignment horizontal="right"/>
    </xf>
    <xf numFmtId="164" fontId="0" fillId="0" borderId="0" xfId="1" applyNumberFormat="1" applyFont="1" applyAlignment="1">
      <alignment horizontal="right"/>
    </xf>
    <xf numFmtId="0" fontId="0" fillId="0" borderId="0" xfId="0" applyAlignment="1">
      <alignment horizontal="right" wrapText="1"/>
    </xf>
    <xf numFmtId="0" fontId="9" fillId="0" borderId="0" xfId="0" applyFont="1" applyAlignment="1">
      <alignment vertical="center"/>
    </xf>
    <xf numFmtId="0" fontId="9" fillId="0" borderId="0" xfId="0" applyFont="1"/>
    <xf numFmtId="0" fontId="10" fillId="0" borderId="0" xfId="0" applyFont="1" applyAlignment="1">
      <alignment vertical="center"/>
    </xf>
    <xf numFmtId="0" fontId="9" fillId="0" borderId="0" xfId="0" applyFont="1" applyAlignment="1">
      <alignment vertical="center" wrapText="1"/>
    </xf>
    <xf numFmtId="0" fontId="12" fillId="0" borderId="0" xfId="2" applyFont="1"/>
    <xf numFmtId="9" fontId="0" fillId="0" borderId="0" xfId="1" applyFont="1" applyFill="1"/>
    <xf numFmtId="9" fontId="5" fillId="0" borderId="0" xfId="1" applyFont="1" applyFill="1" applyBorder="1" applyAlignment="1">
      <alignment horizontal="right" vertical="top" wrapText="1"/>
    </xf>
    <xf numFmtId="0" fontId="2" fillId="0" borderId="0" xfId="0" applyFont="1" applyAlignment="1">
      <alignment vertical="top" wrapText="1"/>
    </xf>
    <xf numFmtId="0" fontId="0" fillId="0" borderId="0" xfId="1" applyNumberFormat="1" applyFont="1" applyFill="1"/>
    <xf numFmtId="0" fontId="5" fillId="0" borderId="0" xfId="0" applyFont="1" applyAlignment="1">
      <alignment horizontal="left" vertical="top" wrapText="1"/>
    </xf>
    <xf numFmtId="164" fontId="5" fillId="0" borderId="0" xfId="0" applyNumberFormat="1" applyFont="1" applyAlignment="1">
      <alignment horizontal="left" vertical="top" wrapText="1"/>
    </xf>
    <xf numFmtId="9" fontId="5" fillId="0" borderId="0" xfId="1" applyFont="1" applyFill="1" applyBorder="1" applyAlignment="1">
      <alignment horizontal="left" vertical="top" wrapText="1"/>
    </xf>
    <xf numFmtId="0" fontId="2" fillId="0" borderId="0" xfId="0" applyFont="1" applyAlignment="1">
      <alignment horizontal="left" vertical="top" wrapText="1"/>
    </xf>
    <xf numFmtId="0" fontId="0" fillId="0" borderId="0" xfId="0" applyAlignment="1">
      <alignment horizontal="left" vertical="top"/>
    </xf>
    <xf numFmtId="0" fontId="0" fillId="0" borderId="0" xfId="1" applyNumberFormat="1" applyFont="1" applyFill="1" applyAlignment="1">
      <alignment horizontal="right"/>
    </xf>
    <xf numFmtId="164" fontId="0" fillId="0" borderId="0" xfId="1" applyNumberFormat="1" applyFont="1" applyFill="1" applyAlignment="1">
      <alignment horizontal="right"/>
    </xf>
    <xf numFmtId="164" fontId="0" fillId="0" borderId="0" xfId="1" applyNumberFormat="1" applyFont="1" applyFill="1" applyAlignment="1">
      <alignment horizontal="center"/>
    </xf>
    <xf numFmtId="164" fontId="5" fillId="0" borderId="0" xfId="1" applyNumberFormat="1" applyFont="1" applyFill="1" applyBorder="1" applyAlignment="1">
      <alignment horizontal="left" vertical="top" wrapText="1"/>
    </xf>
    <xf numFmtId="0" fontId="2" fillId="0" borderId="0" xfId="0" applyFont="1" applyAlignment="1">
      <alignment horizontal="right" wrapText="1"/>
    </xf>
    <xf numFmtId="9" fontId="0" fillId="0" borderId="0" xfId="1" applyFont="1" applyFill="1" applyAlignment="1">
      <alignment horizontal="right" wrapText="1"/>
    </xf>
    <xf numFmtId="0" fontId="13" fillId="0" borderId="0" xfId="0" applyFont="1"/>
    <xf numFmtId="0" fontId="0" fillId="0" borderId="3" xfId="0" applyBorder="1"/>
    <xf numFmtId="0" fontId="2" fillId="0" borderId="1" xfId="0" applyFont="1" applyBorder="1"/>
    <xf numFmtId="0" fontId="2" fillId="0" borderId="2" xfId="0" applyFont="1" applyBorder="1"/>
    <xf numFmtId="0" fontId="2" fillId="0" borderId="1" xfId="0" applyFont="1" applyBorder="1" applyAlignment="1">
      <alignment wrapText="1"/>
    </xf>
    <xf numFmtId="0" fontId="2" fillId="0" borderId="2" xfId="0" applyFont="1" applyBorder="1" applyAlignment="1">
      <alignment wrapText="1"/>
    </xf>
    <xf numFmtId="0" fontId="7" fillId="0" borderId="0" xfId="0" applyFont="1"/>
    <xf numFmtId="0" fontId="5" fillId="0" borderId="0" xfId="0" applyFont="1" applyAlignment="1">
      <alignment wrapText="1"/>
    </xf>
    <xf numFmtId="9" fontId="0" fillId="0" borderId="0" xfId="1" applyFont="1" applyAlignment="1">
      <alignment horizontal="right"/>
    </xf>
    <xf numFmtId="0" fontId="0" fillId="0" borderId="0" xfId="1" applyNumberFormat="1" applyFont="1" applyAlignment="1">
      <alignment horizontal="right"/>
    </xf>
    <xf numFmtId="0" fontId="2" fillId="0" borderId="0" xfId="0" applyFont="1" applyAlignment="1">
      <alignment horizontal="right" vertical="top" wrapText="1"/>
    </xf>
    <xf numFmtId="0" fontId="0" fillId="0" borderId="0" xfId="0" applyAlignment="1">
      <alignment horizontal="left"/>
    </xf>
    <xf numFmtId="9" fontId="0" fillId="0" borderId="0" xfId="1" applyFont="1" applyAlignment="1">
      <alignment horizontal="left"/>
    </xf>
    <xf numFmtId="9" fontId="0" fillId="0" borderId="0" xfId="1" applyFont="1" applyFill="1" applyBorder="1" applyAlignment="1">
      <alignment horizontal="left" vertical="center"/>
    </xf>
    <xf numFmtId="9" fontId="13" fillId="0" borderId="0" xfId="1" applyFont="1" applyFill="1" applyBorder="1" applyAlignment="1">
      <alignment horizontal="left" vertical="center"/>
    </xf>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2" borderId="0" xfId="0" applyFill="1"/>
    <xf numFmtId="0" fontId="2" fillId="0" borderId="2" xfId="0" applyFont="1" applyBorder="1" applyAlignment="1">
      <alignment horizontal="left" vertical="center"/>
    </xf>
    <xf numFmtId="9" fontId="14" fillId="0" borderId="2" xfId="0" applyNumberFormat="1" applyFont="1" applyBorder="1" applyAlignment="1">
      <alignment horizontal="left" vertical="center"/>
    </xf>
    <xf numFmtId="9" fontId="2" fillId="0" borderId="2" xfId="0" applyNumberFormat="1" applyFont="1" applyBorder="1" applyAlignment="1">
      <alignment horizontal="left" vertical="center"/>
    </xf>
    <xf numFmtId="9" fontId="14" fillId="0" borderId="2" xfId="1" applyFont="1" applyFill="1" applyBorder="1" applyAlignment="1">
      <alignment horizontal="left" vertical="center"/>
    </xf>
    <xf numFmtId="9" fontId="0" fillId="0" borderId="0" xfId="1" applyFont="1" applyFill="1" applyAlignment="1">
      <alignment horizontal="left"/>
    </xf>
    <xf numFmtId="0" fontId="0" fillId="0" borderId="0" xfId="1" applyNumberFormat="1" applyFont="1" applyFill="1" applyAlignment="1">
      <alignment horizontal="center"/>
    </xf>
    <xf numFmtId="9" fontId="0" fillId="0" borderId="0" xfId="1" applyFont="1" applyFill="1" applyAlignment="1">
      <alignment horizontal="right"/>
    </xf>
  </cellXfs>
  <cellStyles count="3">
    <cellStyle name="Normal" xfId="0" builtinId="0"/>
    <cellStyle name="Normal 2" xfId="2"/>
    <cellStyle name="Percent" xfId="1" builtinId="5"/>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ill>
        <patternFill>
          <bgColor rgb="FF92D050"/>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manda McDonell" id="{03FE1FEF-0DC1-4CE3-9DB5-A4F11ECA2F0A}" userId="S::AMcDonell@rcseng.ac.uk::883a4a87-986c-4024-84cc-c501023edb5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1-09T09:42:36.70" personId="{03FE1FEF-0DC1-4CE3-9DB5-A4F11ECA2F0A}" id="{230FA9B1-68D0-4692-8B1A-2C857127F94A}">
    <text>As other files - remove reference to 2023 Annual Report - rename as SOTN, published January 2024?</text>
  </threadedComment>
</ThreadedComments>
</file>

<file path=xl/threadedComments/threadedComment2.xml><?xml version="1.0" encoding="utf-8"?>
<ThreadedComments xmlns="http://schemas.microsoft.com/office/spreadsheetml/2018/threadedcomments" xmlns:x="http://schemas.openxmlformats.org/spreadsheetml/2006/main">
  <threadedComment ref="H10" dT="2024-01-09T10:52:57.64" personId="{03FE1FEF-0DC1-4CE3-9DB5-A4F11ECA2F0A}" id="{8A40EAD9-EFDC-47C8-A307-C768D6EDC83D}">
    <text>Change this to "Patient records submitted" to align with wording in slide set (or in slide set make the title "Tumour records submitted" - so the trust can match these exactly</text>
  </threadedComment>
</ThreadedComments>
</file>

<file path=xl/threadedComments/threadedComment3.xml><?xml version="1.0" encoding="utf-8"?>
<ThreadedComments xmlns="http://schemas.microsoft.com/office/spreadsheetml/2018/threadedcomments" xmlns:x="http://schemas.openxmlformats.org/spreadsheetml/2006/main">
  <threadedComment ref="F11" dT="2024-01-09T10:09:27.74" personId="{03FE1FEF-0DC1-4CE3-9DB5-A4F11ECA2F0A}" id="{9C5A3170-6CEF-411D-A786-73ABCA7E78A2}">
    <text>Write as "No. cases with referral source"?</text>
  </threadedComment>
  <threadedComment ref="H11" dT="2024-01-09T10:06:48.63" personId="{03FE1FEF-0DC1-4CE3-9DB5-A4F11ECA2F0A}" id="{463BC05D-62F9-43E9-BD1B-34F5561EA68F}">
    <text>Put a note on how the % was adjusted?</text>
  </threadedComment>
  <threadedComment ref="I11" dT="2024-01-09T10:09:50.50" personId="{03FE1FEF-0DC1-4CE3-9DB5-A4F11ECA2F0A}" id="{536DBD84-6BFF-4C2F-96FB-86F65BFD8DE6}">
    <text>Write as "No. cases with investigation data"?</text>
  </threadedComment>
  <threadedComment ref="K11" dT="2024-01-09T10:08:49.27" personId="{03FE1FEF-0DC1-4CE3-9DB5-A4F11ECA2F0A}" id="{2CD32973-DF60-40A6-9498-935A440FCE82}">
    <text>Write as "No. of patients with curative treatment plan (excl. T1a tumours)"? To me that's clearer what the count refers to and how it's different from columns F and G</text>
  </threadedComment>
</ThreadedComments>
</file>

<file path=xl/threadedComments/threadedComment4.xml><?xml version="1.0" encoding="utf-8"?>
<ThreadedComments xmlns="http://schemas.microsoft.com/office/spreadsheetml/2018/threadedcomments" xmlns:x="http://schemas.openxmlformats.org/spreadsheetml/2006/main">
  <threadedComment ref="G8" dT="2024-01-09T10:11:56.79" personId="{03FE1FEF-0DC1-4CE3-9DB5-A4F11ECA2F0A}" id="{BFACB340-C100-4954-81A1-E14585466DD3}">
    <text>For the column headers, to be consistent with previous tab should they all indicate if the figures are no. vs. %?</text>
  </threadedComment>
</ThreadedComments>
</file>

<file path=xl/threadedComments/threadedComment5.xml><?xml version="1.0" encoding="utf-8"?>
<ThreadedComments xmlns="http://schemas.microsoft.com/office/spreadsheetml/2018/threadedcomments" xmlns:x="http://schemas.openxmlformats.org/spreadsheetml/2006/main">
  <threadedComment ref="N10" dT="2024-01-09T11:06:02.21" personId="{03FE1FEF-0DC1-4CE3-9DB5-A4F11ECA2F0A}" id="{4B1DBCAB-0913-4970-8D5C-B8CC9FA31403}">
    <text>For the margins, write them in the same way as in the slide set for ease of matching up for trusts. E.g. % positive longitudinal margins - oesophagectomy ?</text>
  </threadedComment>
</ThreadedComments>
</file>

<file path=xl/threadedComments/threadedComment6.xml><?xml version="1.0" encoding="utf-8"?>
<ThreadedComments xmlns="http://schemas.microsoft.com/office/spreadsheetml/2018/threadedcomments" xmlns:x="http://schemas.openxmlformats.org/spreadsheetml/2006/main">
  <threadedComment ref="F10" dT="2024-01-09T11:08:18.65" personId="{03FE1FEF-0DC1-4CE3-9DB5-A4F11ECA2F0A}" id="{77FFBBB7-A0EF-4938-BCC1-61802E465AEE}">
    <text>"treated with" rather than "having"?</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abSelected="1" workbookViewId="0"/>
  </sheetViews>
  <sheetFormatPr defaultRowHeight="15" x14ac:dyDescent="0.25"/>
  <cols>
    <col min="1" max="1" width="134.140625" customWidth="1"/>
  </cols>
  <sheetData>
    <row r="1" spans="1:1" ht="20.25" x14ac:dyDescent="0.3">
      <c r="A1" s="12" t="s">
        <v>458</v>
      </c>
    </row>
    <row r="2" spans="1:1" x14ac:dyDescent="0.25">
      <c r="A2" s="17" t="s">
        <v>459</v>
      </c>
    </row>
    <row r="4" spans="1:1" x14ac:dyDescent="0.25">
      <c r="A4" s="17" t="s">
        <v>455</v>
      </c>
    </row>
    <row r="5" spans="1:1" ht="28.5" x14ac:dyDescent="0.25">
      <c r="A5" s="20" t="s">
        <v>456</v>
      </c>
    </row>
    <row r="6" spans="1:1" x14ac:dyDescent="0.25">
      <c r="A6" s="17" t="s">
        <v>370</v>
      </c>
    </row>
    <row r="7" spans="1:1" x14ac:dyDescent="0.25">
      <c r="A7" s="17"/>
    </row>
    <row r="8" spans="1:1" ht="42.75" x14ac:dyDescent="0.25">
      <c r="A8" s="20" t="s">
        <v>451</v>
      </c>
    </row>
    <row r="9" spans="1:1" x14ac:dyDescent="0.25">
      <c r="A9" s="17"/>
    </row>
    <row r="10" spans="1:1" x14ac:dyDescent="0.25">
      <c r="A10" s="19" t="s">
        <v>317</v>
      </c>
    </row>
    <row r="11" spans="1:1" x14ac:dyDescent="0.25">
      <c r="A11" s="17" t="s">
        <v>318</v>
      </c>
    </row>
    <row r="12" spans="1:1" x14ac:dyDescent="0.25">
      <c r="A12" s="17" t="s">
        <v>319</v>
      </c>
    </row>
    <row r="13" spans="1:1" x14ac:dyDescent="0.25">
      <c r="A13" s="17" t="s">
        <v>320</v>
      </c>
    </row>
    <row r="14" spans="1:1" x14ac:dyDescent="0.25">
      <c r="A14" s="17"/>
    </row>
    <row r="15" spans="1:1" x14ac:dyDescent="0.25">
      <c r="A15" s="19" t="s">
        <v>321</v>
      </c>
    </row>
    <row r="16" spans="1:1" ht="28.5" x14ac:dyDescent="0.25">
      <c r="A16" s="20" t="s">
        <v>418</v>
      </c>
    </row>
    <row r="17" spans="1:1" x14ac:dyDescent="0.25">
      <c r="A17" s="17" t="s">
        <v>325</v>
      </c>
    </row>
    <row r="18" spans="1:1" x14ac:dyDescent="0.25">
      <c r="A18" s="17" t="s">
        <v>323</v>
      </c>
    </row>
    <row r="19" spans="1:1" x14ac:dyDescent="0.25">
      <c r="A19" s="17" t="s">
        <v>324</v>
      </c>
    </row>
    <row r="20" spans="1:1" x14ac:dyDescent="0.25">
      <c r="A20" s="17" t="s">
        <v>315</v>
      </c>
    </row>
    <row r="21" spans="1:1" x14ac:dyDescent="0.25">
      <c r="A21" s="18"/>
    </row>
    <row r="22" spans="1:1" x14ac:dyDescent="0.25">
      <c r="A22" s="19" t="s">
        <v>316</v>
      </c>
    </row>
    <row r="23" spans="1:1" ht="42.75" x14ac:dyDescent="0.25">
      <c r="A23" s="20" t="s">
        <v>419</v>
      </c>
    </row>
    <row r="24" spans="1:1" x14ac:dyDescent="0.25">
      <c r="A24" s="17" t="s">
        <v>420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5"/>
  <sheetViews>
    <sheetView workbookViewId="0"/>
  </sheetViews>
  <sheetFormatPr defaultRowHeight="15" x14ac:dyDescent="0.25"/>
  <cols>
    <col min="2" max="2" width="10" bestFit="1" customWidth="1"/>
    <col min="3" max="3" width="27.140625" customWidth="1"/>
    <col min="4" max="4" width="11.42578125" customWidth="1"/>
    <col min="5" max="5" width="67.5703125" bestFit="1" customWidth="1"/>
    <col min="6" max="11" width="16.140625" style="16" customWidth="1"/>
  </cols>
  <sheetData>
    <row r="1" spans="1:11" ht="20.25" x14ac:dyDescent="0.3">
      <c r="A1" s="12" t="s">
        <v>438</v>
      </c>
    </row>
    <row r="2" spans="1:11" x14ac:dyDescent="0.25">
      <c r="B2" t="s">
        <v>376</v>
      </c>
    </row>
    <row r="10" spans="1:11" ht="60" x14ac:dyDescent="0.25">
      <c r="A10" s="5" t="s">
        <v>271</v>
      </c>
      <c r="B10" s="5" t="s">
        <v>270</v>
      </c>
      <c r="C10" s="24" t="s">
        <v>343</v>
      </c>
      <c r="D10" s="24" t="s">
        <v>269</v>
      </c>
      <c r="E10" s="24" t="s">
        <v>0</v>
      </c>
      <c r="F10" s="35" t="s">
        <v>472</v>
      </c>
      <c r="G10" s="35" t="s">
        <v>473</v>
      </c>
      <c r="H10" s="35" t="s">
        <v>295</v>
      </c>
      <c r="I10" s="35" t="s">
        <v>474</v>
      </c>
      <c r="J10" s="35" t="s">
        <v>475</v>
      </c>
      <c r="K10" s="35" t="s">
        <v>296</v>
      </c>
    </row>
    <row r="11" spans="1:11" x14ac:dyDescent="0.25">
      <c r="A11" t="s">
        <v>424</v>
      </c>
      <c r="B11" t="s">
        <v>347</v>
      </c>
      <c r="C11" t="s">
        <v>56</v>
      </c>
      <c r="D11" t="s">
        <v>57</v>
      </c>
      <c r="E11" t="s">
        <v>58</v>
      </c>
      <c r="F11" s="16">
        <v>33</v>
      </c>
      <c r="G11" s="16" t="s">
        <v>305</v>
      </c>
      <c r="H11" s="36" t="s">
        <v>306</v>
      </c>
      <c r="I11" s="16">
        <v>9</v>
      </c>
      <c r="J11" s="16" t="s">
        <v>305</v>
      </c>
      <c r="K11" s="36" t="s">
        <v>306</v>
      </c>
    </row>
    <row r="12" spans="1:11" x14ac:dyDescent="0.25">
      <c r="A12" t="s">
        <v>424</v>
      </c>
      <c r="B12" t="s">
        <v>361</v>
      </c>
      <c r="C12" t="s">
        <v>362</v>
      </c>
      <c r="D12" t="s">
        <v>363</v>
      </c>
      <c r="E12" t="s">
        <v>372</v>
      </c>
      <c r="F12" s="16">
        <v>31</v>
      </c>
      <c r="G12" s="16">
        <v>31</v>
      </c>
      <c r="H12" s="36">
        <v>0.25806451612903225</v>
      </c>
      <c r="I12" s="16">
        <v>22</v>
      </c>
      <c r="J12" s="16">
        <v>22</v>
      </c>
      <c r="K12" s="36">
        <v>0.95454545454545459</v>
      </c>
    </row>
    <row r="13" spans="1:11" x14ac:dyDescent="0.25">
      <c r="A13" t="s">
        <v>424</v>
      </c>
      <c r="B13" t="s">
        <v>262</v>
      </c>
      <c r="C13" t="s">
        <v>176</v>
      </c>
      <c r="D13" t="s">
        <v>413</v>
      </c>
      <c r="E13" t="s">
        <v>414</v>
      </c>
      <c r="F13" s="16">
        <v>26</v>
      </c>
      <c r="G13" s="16">
        <v>26</v>
      </c>
      <c r="H13" s="36">
        <v>0.84615384615384615</v>
      </c>
      <c r="I13" s="16">
        <v>14</v>
      </c>
      <c r="J13" s="16">
        <v>14</v>
      </c>
      <c r="K13" s="36">
        <v>1</v>
      </c>
    </row>
    <row r="14" spans="1:11" x14ac:dyDescent="0.25">
      <c r="A14" t="s">
        <v>424</v>
      </c>
      <c r="B14" t="s">
        <v>262</v>
      </c>
      <c r="C14" t="s">
        <v>176</v>
      </c>
      <c r="D14" t="s">
        <v>183</v>
      </c>
      <c r="E14" t="s">
        <v>184</v>
      </c>
      <c r="F14" s="16">
        <v>7</v>
      </c>
      <c r="G14" s="16">
        <v>7</v>
      </c>
      <c r="H14" s="36">
        <v>0.42857142857142855</v>
      </c>
      <c r="I14" s="16" t="s">
        <v>305</v>
      </c>
      <c r="J14" s="16" t="s">
        <v>305</v>
      </c>
      <c r="K14" s="36" t="s">
        <v>306</v>
      </c>
    </row>
    <row r="15" spans="1:11" x14ac:dyDescent="0.25">
      <c r="A15" t="s">
        <v>424</v>
      </c>
      <c r="B15" t="s">
        <v>359</v>
      </c>
      <c r="C15" t="s">
        <v>360</v>
      </c>
      <c r="D15" t="s">
        <v>102</v>
      </c>
      <c r="E15" t="s">
        <v>103</v>
      </c>
      <c r="F15" s="16">
        <v>54</v>
      </c>
      <c r="G15" s="16">
        <v>52</v>
      </c>
      <c r="H15" s="36">
        <v>0.34615384615384615</v>
      </c>
      <c r="I15" s="16">
        <v>12</v>
      </c>
      <c r="J15" s="16">
        <v>12</v>
      </c>
      <c r="K15" s="36">
        <v>1</v>
      </c>
    </row>
    <row r="16" spans="1:11" x14ac:dyDescent="0.25">
      <c r="A16" t="s">
        <v>424</v>
      </c>
      <c r="B16" t="s">
        <v>348</v>
      </c>
      <c r="C16" t="s">
        <v>388</v>
      </c>
      <c r="D16" t="s">
        <v>191</v>
      </c>
      <c r="E16" t="s">
        <v>333</v>
      </c>
      <c r="F16" s="16" t="s">
        <v>305</v>
      </c>
      <c r="G16" s="16" t="s">
        <v>305</v>
      </c>
      <c r="H16" s="36" t="s">
        <v>306</v>
      </c>
      <c r="I16" s="16">
        <v>6</v>
      </c>
      <c r="J16" s="16">
        <v>6</v>
      </c>
      <c r="K16" s="36">
        <v>1</v>
      </c>
    </row>
    <row r="17" spans="1:11" x14ac:dyDescent="0.25">
      <c r="A17" t="s">
        <v>424</v>
      </c>
      <c r="B17" t="s">
        <v>260</v>
      </c>
      <c r="C17" t="s">
        <v>157</v>
      </c>
      <c r="D17" t="s">
        <v>158</v>
      </c>
      <c r="E17" t="s">
        <v>159</v>
      </c>
      <c r="F17" s="16">
        <v>24</v>
      </c>
      <c r="G17" s="16">
        <v>24</v>
      </c>
      <c r="H17" s="36">
        <v>0.83333333333333337</v>
      </c>
      <c r="I17" s="16" t="s">
        <v>305</v>
      </c>
      <c r="J17" s="16" t="s">
        <v>305</v>
      </c>
      <c r="K17" s="36" t="s">
        <v>306</v>
      </c>
    </row>
    <row r="18" spans="1:11" x14ac:dyDescent="0.25">
      <c r="A18" t="s">
        <v>424</v>
      </c>
      <c r="B18" t="s">
        <v>258</v>
      </c>
      <c r="C18" t="s">
        <v>344</v>
      </c>
      <c r="D18" t="s">
        <v>130</v>
      </c>
      <c r="E18" t="s">
        <v>131</v>
      </c>
      <c r="F18" s="16">
        <v>7</v>
      </c>
      <c r="G18" s="16" t="s">
        <v>305</v>
      </c>
      <c r="H18" s="36" t="s">
        <v>306</v>
      </c>
      <c r="I18" s="16" t="s">
        <v>305</v>
      </c>
      <c r="J18" s="16" t="s">
        <v>305</v>
      </c>
      <c r="K18" s="36" t="s">
        <v>306</v>
      </c>
    </row>
    <row r="19" spans="1:11" x14ac:dyDescent="0.25">
      <c r="A19" t="s">
        <v>424</v>
      </c>
      <c r="B19" t="s">
        <v>258</v>
      </c>
      <c r="C19" t="s">
        <v>344</v>
      </c>
      <c r="D19" t="s">
        <v>132</v>
      </c>
      <c r="E19" t="s">
        <v>395</v>
      </c>
      <c r="F19" s="16">
        <v>42</v>
      </c>
      <c r="G19" s="16">
        <v>42</v>
      </c>
      <c r="H19" s="36">
        <v>0.59523809523809523</v>
      </c>
      <c r="I19" s="16">
        <v>10</v>
      </c>
      <c r="J19" s="16">
        <v>10</v>
      </c>
      <c r="K19" s="36">
        <v>1</v>
      </c>
    </row>
    <row r="20" spans="1:11" x14ac:dyDescent="0.25">
      <c r="A20" t="s">
        <v>424</v>
      </c>
      <c r="B20" t="s">
        <v>257</v>
      </c>
      <c r="C20" t="s">
        <v>253</v>
      </c>
      <c r="D20" t="s">
        <v>120</v>
      </c>
      <c r="E20" t="s">
        <v>122</v>
      </c>
      <c r="F20" s="16">
        <v>36</v>
      </c>
      <c r="G20" s="16">
        <v>35</v>
      </c>
      <c r="H20" s="36">
        <v>0.8571428571428571</v>
      </c>
      <c r="I20" s="16">
        <v>13</v>
      </c>
      <c r="J20" s="16">
        <v>13</v>
      </c>
      <c r="K20" s="36">
        <v>1</v>
      </c>
    </row>
    <row r="21" spans="1:11" x14ac:dyDescent="0.25">
      <c r="A21" t="s">
        <v>424</v>
      </c>
      <c r="B21" t="s">
        <v>365</v>
      </c>
      <c r="C21" t="s">
        <v>231</v>
      </c>
      <c r="D21" t="s">
        <v>232</v>
      </c>
      <c r="E21" t="s">
        <v>233</v>
      </c>
      <c r="F21" s="16">
        <v>12</v>
      </c>
      <c r="G21" s="16" t="s">
        <v>305</v>
      </c>
      <c r="H21" s="36" t="s">
        <v>306</v>
      </c>
      <c r="I21" s="16" t="s">
        <v>305</v>
      </c>
      <c r="J21" s="16" t="s">
        <v>305</v>
      </c>
      <c r="K21" s="36" t="s">
        <v>306</v>
      </c>
    </row>
    <row r="22" spans="1:11" x14ac:dyDescent="0.25">
      <c r="A22" t="s">
        <v>424</v>
      </c>
      <c r="B22" t="s">
        <v>351</v>
      </c>
      <c r="C22" t="s">
        <v>352</v>
      </c>
      <c r="D22" t="s">
        <v>53</v>
      </c>
      <c r="E22" t="s">
        <v>387</v>
      </c>
      <c r="F22" s="16">
        <v>20</v>
      </c>
      <c r="G22" s="16">
        <v>19</v>
      </c>
      <c r="H22" s="36">
        <v>0.42105263157894735</v>
      </c>
      <c r="I22" s="16">
        <v>34</v>
      </c>
      <c r="J22" s="16">
        <v>34</v>
      </c>
      <c r="K22" s="36">
        <v>1</v>
      </c>
    </row>
    <row r="23" spans="1:11" x14ac:dyDescent="0.25">
      <c r="A23" t="s">
        <v>424</v>
      </c>
      <c r="B23" t="s">
        <v>357</v>
      </c>
      <c r="C23" t="s">
        <v>358</v>
      </c>
      <c r="D23" t="s">
        <v>94</v>
      </c>
      <c r="E23" t="s">
        <v>95</v>
      </c>
      <c r="F23" s="16">
        <v>40</v>
      </c>
      <c r="G23" s="16">
        <v>35</v>
      </c>
      <c r="H23" s="36">
        <v>0.7142857142857143</v>
      </c>
      <c r="I23" s="16">
        <v>6</v>
      </c>
      <c r="J23" s="16">
        <v>6</v>
      </c>
      <c r="K23" s="36">
        <v>1</v>
      </c>
    </row>
    <row r="24" spans="1:11" x14ac:dyDescent="0.25">
      <c r="A24" t="s">
        <v>424</v>
      </c>
      <c r="B24" t="s">
        <v>357</v>
      </c>
      <c r="C24" t="s">
        <v>358</v>
      </c>
      <c r="D24" t="s">
        <v>96</v>
      </c>
      <c r="E24" t="s">
        <v>97</v>
      </c>
      <c r="F24" s="16">
        <v>10</v>
      </c>
      <c r="G24" s="16" t="s">
        <v>305</v>
      </c>
      <c r="H24" s="36" t="s">
        <v>306</v>
      </c>
      <c r="I24" s="16">
        <v>6</v>
      </c>
      <c r="J24" s="16" t="s">
        <v>305</v>
      </c>
      <c r="K24" s="36" t="s">
        <v>306</v>
      </c>
    </row>
    <row r="25" spans="1:11" x14ac:dyDescent="0.25">
      <c r="A25" t="s">
        <v>424</v>
      </c>
      <c r="B25" t="s">
        <v>348</v>
      </c>
      <c r="C25" t="s">
        <v>388</v>
      </c>
      <c r="D25" t="s">
        <v>192</v>
      </c>
      <c r="E25" t="s">
        <v>193</v>
      </c>
      <c r="F25" s="16" t="s">
        <v>305</v>
      </c>
      <c r="G25" s="16" t="s">
        <v>305</v>
      </c>
      <c r="H25" s="36" t="s">
        <v>306</v>
      </c>
      <c r="I25" s="16" t="s">
        <v>305</v>
      </c>
      <c r="J25" s="16" t="s">
        <v>305</v>
      </c>
      <c r="K25" s="36" t="s">
        <v>306</v>
      </c>
    </row>
    <row r="26" spans="1:11" x14ac:dyDescent="0.25">
      <c r="A26" t="s">
        <v>424</v>
      </c>
      <c r="B26" t="s">
        <v>348</v>
      </c>
      <c r="C26" t="s">
        <v>388</v>
      </c>
      <c r="D26" t="s">
        <v>199</v>
      </c>
      <c r="E26" t="s">
        <v>200</v>
      </c>
      <c r="F26" s="16" t="s">
        <v>305</v>
      </c>
      <c r="G26" s="16" t="s">
        <v>305</v>
      </c>
      <c r="H26" s="36" t="s">
        <v>306</v>
      </c>
      <c r="I26" s="16" t="s">
        <v>305</v>
      </c>
      <c r="J26" s="16" t="s">
        <v>305</v>
      </c>
      <c r="K26" s="36" t="s">
        <v>306</v>
      </c>
    </row>
    <row r="27" spans="1:11" x14ac:dyDescent="0.25">
      <c r="A27" t="s">
        <v>424</v>
      </c>
      <c r="B27" t="s">
        <v>262</v>
      </c>
      <c r="C27" t="s">
        <v>176</v>
      </c>
      <c r="D27" t="s">
        <v>177</v>
      </c>
      <c r="E27" t="s">
        <v>178</v>
      </c>
      <c r="F27" s="16">
        <v>14</v>
      </c>
      <c r="G27" s="16">
        <v>14</v>
      </c>
      <c r="H27" s="36">
        <v>1</v>
      </c>
      <c r="I27" s="16">
        <v>5</v>
      </c>
      <c r="J27" s="16">
        <v>5</v>
      </c>
      <c r="K27" s="36">
        <v>1</v>
      </c>
    </row>
    <row r="28" spans="1:11" x14ac:dyDescent="0.25">
      <c r="A28" t="s">
        <v>424</v>
      </c>
      <c r="B28" t="s">
        <v>263</v>
      </c>
      <c r="C28" t="s">
        <v>206</v>
      </c>
      <c r="D28" t="s">
        <v>207</v>
      </c>
      <c r="E28" t="s">
        <v>208</v>
      </c>
      <c r="F28" s="16" t="e">
        <v>#N/A</v>
      </c>
      <c r="G28" s="16" t="e">
        <v>#N/A</v>
      </c>
      <c r="H28" s="16" t="e">
        <v>#N/A</v>
      </c>
      <c r="I28" s="16" t="e">
        <v>#N/A</v>
      </c>
      <c r="J28" s="16" t="e">
        <v>#N/A</v>
      </c>
      <c r="K28" s="16" t="e">
        <v>#N/A</v>
      </c>
    </row>
    <row r="29" spans="1:11" x14ac:dyDescent="0.25">
      <c r="A29" t="s">
        <v>424</v>
      </c>
      <c r="B29" t="s">
        <v>254</v>
      </c>
      <c r="C29" t="s">
        <v>1</v>
      </c>
      <c r="D29" t="s">
        <v>6</v>
      </c>
      <c r="E29" t="s">
        <v>7</v>
      </c>
      <c r="F29" s="16">
        <v>28</v>
      </c>
      <c r="G29" s="16">
        <v>28</v>
      </c>
      <c r="H29" s="36">
        <v>0.17857142857142858</v>
      </c>
      <c r="I29" s="16">
        <v>16</v>
      </c>
      <c r="J29" s="16">
        <v>15</v>
      </c>
      <c r="K29" s="36">
        <v>1</v>
      </c>
    </row>
    <row r="30" spans="1:11" x14ac:dyDescent="0.25">
      <c r="A30" t="s">
        <v>424</v>
      </c>
      <c r="B30" t="s">
        <v>254</v>
      </c>
      <c r="C30" t="s">
        <v>1</v>
      </c>
      <c r="D30" t="s">
        <v>8</v>
      </c>
      <c r="E30" t="s">
        <v>341</v>
      </c>
      <c r="F30" s="16">
        <v>27</v>
      </c>
      <c r="G30" s="16">
        <v>27</v>
      </c>
      <c r="H30" s="36">
        <v>0.33333333333333331</v>
      </c>
      <c r="I30" s="16" t="s">
        <v>305</v>
      </c>
      <c r="J30" s="16" t="s">
        <v>305</v>
      </c>
      <c r="K30" s="36" t="s">
        <v>306</v>
      </c>
    </row>
    <row r="31" spans="1:11" x14ac:dyDescent="0.25">
      <c r="A31" t="s">
        <v>424</v>
      </c>
      <c r="B31" t="s">
        <v>254</v>
      </c>
      <c r="C31" t="s">
        <v>1</v>
      </c>
      <c r="D31" t="s">
        <v>2</v>
      </c>
      <c r="E31" t="s">
        <v>3</v>
      </c>
      <c r="F31" s="16">
        <v>23</v>
      </c>
      <c r="G31" s="16">
        <v>23</v>
      </c>
      <c r="H31" s="36">
        <v>1</v>
      </c>
      <c r="I31" s="16" t="s">
        <v>305</v>
      </c>
      <c r="J31" s="16" t="s">
        <v>305</v>
      </c>
      <c r="K31" s="36" t="s">
        <v>306</v>
      </c>
    </row>
    <row r="32" spans="1:11" x14ac:dyDescent="0.25">
      <c r="A32" t="s">
        <v>424</v>
      </c>
      <c r="B32" t="s">
        <v>347</v>
      </c>
      <c r="C32" t="s">
        <v>56</v>
      </c>
      <c r="D32" t="s">
        <v>409</v>
      </c>
      <c r="E32" t="s">
        <v>421</v>
      </c>
      <c r="F32" s="16" t="e">
        <v>#N/A</v>
      </c>
      <c r="G32" s="16" t="e">
        <v>#N/A</v>
      </c>
      <c r="H32" s="16" t="e">
        <v>#N/A</v>
      </c>
      <c r="I32" s="16" t="e">
        <v>#N/A</v>
      </c>
      <c r="J32" s="16" t="e">
        <v>#N/A</v>
      </c>
      <c r="K32" s="16" t="e">
        <v>#N/A</v>
      </c>
    </row>
    <row r="33" spans="1:11" x14ac:dyDescent="0.25">
      <c r="A33" t="s">
        <v>424</v>
      </c>
      <c r="B33" t="s">
        <v>257</v>
      </c>
      <c r="C33" t="s">
        <v>253</v>
      </c>
      <c r="D33" t="s">
        <v>121</v>
      </c>
      <c r="E33" t="s">
        <v>123</v>
      </c>
      <c r="F33" s="16">
        <v>18</v>
      </c>
      <c r="G33" s="16">
        <v>18</v>
      </c>
      <c r="H33" s="36">
        <v>0.55555555555555558</v>
      </c>
      <c r="I33" s="16" t="s">
        <v>305</v>
      </c>
      <c r="J33" s="16" t="s">
        <v>305</v>
      </c>
      <c r="K33" s="36" t="s">
        <v>306</v>
      </c>
    </row>
    <row r="34" spans="1:11" x14ac:dyDescent="0.25">
      <c r="A34" t="s">
        <v>424</v>
      </c>
      <c r="B34" t="s">
        <v>351</v>
      </c>
      <c r="C34" t="s">
        <v>352</v>
      </c>
      <c r="D34" t="s">
        <v>33</v>
      </c>
      <c r="E34" t="s">
        <v>386</v>
      </c>
      <c r="F34" s="16">
        <v>25</v>
      </c>
      <c r="G34" s="16">
        <v>14</v>
      </c>
      <c r="H34" s="36">
        <v>0.7142857142857143</v>
      </c>
      <c r="I34" s="16" t="s">
        <v>305</v>
      </c>
      <c r="J34" s="16" t="s">
        <v>305</v>
      </c>
      <c r="K34" s="36" t="s">
        <v>306</v>
      </c>
    </row>
    <row r="35" spans="1:11" x14ac:dyDescent="0.25">
      <c r="A35" t="s">
        <v>424</v>
      </c>
      <c r="B35" t="s">
        <v>356</v>
      </c>
      <c r="C35" t="s">
        <v>70</v>
      </c>
      <c r="D35" t="s">
        <v>71</v>
      </c>
      <c r="E35" t="s">
        <v>72</v>
      </c>
      <c r="F35" s="16">
        <v>29</v>
      </c>
      <c r="G35" s="16" t="s">
        <v>305</v>
      </c>
      <c r="H35" s="36" t="s">
        <v>306</v>
      </c>
      <c r="I35" s="16">
        <v>11</v>
      </c>
      <c r="J35" s="16" t="s">
        <v>305</v>
      </c>
      <c r="K35" s="36" t="s">
        <v>306</v>
      </c>
    </row>
    <row r="36" spans="1:11" x14ac:dyDescent="0.25">
      <c r="A36" t="s">
        <v>424</v>
      </c>
      <c r="B36" t="s">
        <v>356</v>
      </c>
      <c r="C36" t="s">
        <v>70</v>
      </c>
      <c r="D36" t="s">
        <v>234</v>
      </c>
      <c r="E36" t="s">
        <v>235</v>
      </c>
      <c r="F36" s="16">
        <v>22</v>
      </c>
      <c r="G36" s="16">
        <v>9</v>
      </c>
      <c r="H36" s="36">
        <v>0.44444444444444442</v>
      </c>
      <c r="I36" s="16" t="s">
        <v>305</v>
      </c>
      <c r="J36" s="16" t="s">
        <v>305</v>
      </c>
      <c r="K36" s="36" t="s">
        <v>306</v>
      </c>
    </row>
    <row r="37" spans="1:11" x14ac:dyDescent="0.25">
      <c r="A37" t="s">
        <v>424</v>
      </c>
      <c r="B37" t="s">
        <v>365</v>
      </c>
      <c r="C37" t="s">
        <v>231</v>
      </c>
      <c r="D37" t="s">
        <v>236</v>
      </c>
      <c r="E37" t="s">
        <v>237</v>
      </c>
      <c r="F37" s="16">
        <v>13</v>
      </c>
      <c r="G37" s="16" t="s">
        <v>305</v>
      </c>
      <c r="H37" s="36" t="s">
        <v>306</v>
      </c>
      <c r="I37" s="16" t="s">
        <v>305</v>
      </c>
      <c r="J37" s="16" t="s">
        <v>305</v>
      </c>
      <c r="K37" s="36" t="s">
        <v>306</v>
      </c>
    </row>
    <row r="38" spans="1:11" x14ac:dyDescent="0.25">
      <c r="A38" t="s">
        <v>424</v>
      </c>
      <c r="B38" t="s">
        <v>349</v>
      </c>
      <c r="C38" t="s">
        <v>350</v>
      </c>
      <c r="D38" t="s">
        <v>41</v>
      </c>
      <c r="E38" t="s">
        <v>42</v>
      </c>
      <c r="F38" s="16">
        <v>14</v>
      </c>
      <c r="G38" s="16">
        <v>11</v>
      </c>
      <c r="H38" s="36">
        <v>0.36363636363636365</v>
      </c>
      <c r="I38" s="16" t="s">
        <v>305</v>
      </c>
      <c r="J38" s="16" t="s">
        <v>305</v>
      </c>
      <c r="K38" s="36" t="s">
        <v>306</v>
      </c>
    </row>
    <row r="39" spans="1:11" x14ac:dyDescent="0.25">
      <c r="A39" t="s">
        <v>424</v>
      </c>
      <c r="B39" t="s">
        <v>258</v>
      </c>
      <c r="C39" t="s">
        <v>344</v>
      </c>
      <c r="D39" t="s">
        <v>133</v>
      </c>
      <c r="E39" t="s">
        <v>134</v>
      </c>
      <c r="F39" s="16">
        <v>30</v>
      </c>
      <c r="G39" s="16" t="s">
        <v>305</v>
      </c>
      <c r="H39" s="36" t="s">
        <v>306</v>
      </c>
      <c r="I39" s="16" t="s">
        <v>305</v>
      </c>
      <c r="J39" s="16" t="s">
        <v>305</v>
      </c>
      <c r="K39" s="36" t="s">
        <v>306</v>
      </c>
    </row>
    <row r="40" spans="1:11" x14ac:dyDescent="0.25">
      <c r="A40" t="s">
        <v>424</v>
      </c>
      <c r="B40" t="s">
        <v>351</v>
      </c>
      <c r="C40" t="s">
        <v>352</v>
      </c>
      <c r="D40" t="s">
        <v>40</v>
      </c>
      <c r="E40" t="s">
        <v>329</v>
      </c>
      <c r="F40" s="16">
        <v>11</v>
      </c>
      <c r="G40" s="16">
        <v>11</v>
      </c>
      <c r="H40" s="36">
        <v>0.63636363636363635</v>
      </c>
      <c r="I40" s="16" t="s">
        <v>305</v>
      </c>
      <c r="J40" s="16" t="s">
        <v>305</v>
      </c>
      <c r="K40" s="36" t="s">
        <v>306</v>
      </c>
    </row>
    <row r="41" spans="1:11" x14ac:dyDescent="0.25">
      <c r="A41" t="s">
        <v>424</v>
      </c>
      <c r="B41" t="s">
        <v>349</v>
      </c>
      <c r="C41" t="s">
        <v>350</v>
      </c>
      <c r="D41" t="s">
        <v>54</v>
      </c>
      <c r="E41" t="s">
        <v>55</v>
      </c>
      <c r="F41" s="16">
        <v>45</v>
      </c>
      <c r="G41" s="16">
        <v>44</v>
      </c>
      <c r="H41" s="36">
        <v>0.61363636363636365</v>
      </c>
      <c r="I41" s="16">
        <v>35</v>
      </c>
      <c r="J41" s="16">
        <v>35</v>
      </c>
      <c r="K41" s="36">
        <v>0.94285714285714284</v>
      </c>
    </row>
    <row r="42" spans="1:11" x14ac:dyDescent="0.25">
      <c r="A42" t="s">
        <v>424</v>
      </c>
      <c r="B42" t="s">
        <v>260</v>
      </c>
      <c r="C42" t="s">
        <v>157</v>
      </c>
      <c r="D42" t="s">
        <v>160</v>
      </c>
      <c r="E42" t="s">
        <v>330</v>
      </c>
      <c r="F42" s="16">
        <v>36</v>
      </c>
      <c r="G42" s="16">
        <v>35</v>
      </c>
      <c r="H42" s="36">
        <v>0.82857142857142863</v>
      </c>
      <c r="I42" s="16">
        <v>5</v>
      </c>
      <c r="J42" s="16">
        <v>5</v>
      </c>
      <c r="K42" s="36">
        <v>1</v>
      </c>
    </row>
    <row r="43" spans="1:11" x14ac:dyDescent="0.25">
      <c r="A43" t="s">
        <v>424</v>
      </c>
      <c r="B43" t="s">
        <v>257</v>
      </c>
      <c r="C43" t="s">
        <v>253</v>
      </c>
      <c r="D43" t="s">
        <v>124</v>
      </c>
      <c r="E43" t="s">
        <v>125</v>
      </c>
      <c r="F43" s="16">
        <v>43</v>
      </c>
      <c r="G43" s="16">
        <v>43</v>
      </c>
      <c r="H43" s="36">
        <v>0.51162790697674421</v>
      </c>
      <c r="I43" s="16">
        <v>18</v>
      </c>
      <c r="J43" s="16">
        <v>18</v>
      </c>
      <c r="K43" s="36">
        <v>1</v>
      </c>
    </row>
    <row r="44" spans="1:11" x14ac:dyDescent="0.25">
      <c r="A44" t="s">
        <v>424</v>
      </c>
      <c r="B44" t="s">
        <v>254</v>
      </c>
      <c r="C44" t="s">
        <v>1</v>
      </c>
      <c r="D44" t="s">
        <v>9</v>
      </c>
      <c r="E44" t="s">
        <v>385</v>
      </c>
      <c r="F44" s="16">
        <v>42</v>
      </c>
      <c r="G44" s="16">
        <v>42</v>
      </c>
      <c r="H44" s="36">
        <v>0.42857142857142855</v>
      </c>
      <c r="I44" s="16">
        <v>15</v>
      </c>
      <c r="J44" s="16">
        <v>14</v>
      </c>
      <c r="K44" s="36">
        <v>0.7857142857142857</v>
      </c>
    </row>
    <row r="45" spans="1:11" x14ac:dyDescent="0.25">
      <c r="A45" t="s">
        <v>424</v>
      </c>
      <c r="B45" t="s">
        <v>254</v>
      </c>
      <c r="C45" t="s">
        <v>1</v>
      </c>
      <c r="D45" t="s">
        <v>16</v>
      </c>
      <c r="E45" t="s">
        <v>17</v>
      </c>
      <c r="F45" s="16" t="e">
        <v>#N/A</v>
      </c>
      <c r="G45" s="16" t="e">
        <v>#N/A</v>
      </c>
      <c r="H45" s="16" t="e">
        <v>#N/A</v>
      </c>
      <c r="I45" s="16" t="e">
        <v>#N/A</v>
      </c>
      <c r="J45" s="16" t="e">
        <v>#N/A</v>
      </c>
      <c r="K45" s="16" t="e">
        <v>#N/A</v>
      </c>
    </row>
    <row r="46" spans="1:11" x14ac:dyDescent="0.25">
      <c r="A46" t="s">
        <v>424</v>
      </c>
      <c r="B46" t="s">
        <v>359</v>
      </c>
      <c r="C46" t="s">
        <v>360</v>
      </c>
      <c r="D46" t="s">
        <v>104</v>
      </c>
      <c r="E46" t="s">
        <v>105</v>
      </c>
      <c r="F46" s="16">
        <v>22</v>
      </c>
      <c r="G46" s="16">
        <v>21</v>
      </c>
      <c r="H46" s="36">
        <v>0.76190476190476186</v>
      </c>
      <c r="I46" s="16">
        <v>11</v>
      </c>
      <c r="J46" s="16">
        <v>11</v>
      </c>
      <c r="K46" s="36">
        <v>0.90909090909090906</v>
      </c>
    </row>
    <row r="47" spans="1:11" x14ac:dyDescent="0.25">
      <c r="A47" t="s">
        <v>424</v>
      </c>
      <c r="B47" t="s">
        <v>354</v>
      </c>
      <c r="C47" t="s">
        <v>355</v>
      </c>
      <c r="D47" t="s">
        <v>148</v>
      </c>
      <c r="E47" t="s">
        <v>149</v>
      </c>
      <c r="F47" s="16">
        <v>12</v>
      </c>
      <c r="G47" s="16">
        <v>11</v>
      </c>
      <c r="H47" s="36">
        <v>0.81818181818181823</v>
      </c>
      <c r="I47" s="16">
        <v>12</v>
      </c>
      <c r="J47" s="16">
        <v>12</v>
      </c>
      <c r="K47" s="36">
        <v>1</v>
      </c>
    </row>
    <row r="48" spans="1:11" x14ac:dyDescent="0.25">
      <c r="A48" t="s">
        <v>424</v>
      </c>
      <c r="B48" t="s">
        <v>354</v>
      </c>
      <c r="C48" t="s">
        <v>355</v>
      </c>
      <c r="D48" t="s">
        <v>150</v>
      </c>
      <c r="E48" t="s">
        <v>151</v>
      </c>
      <c r="F48" s="16" t="s">
        <v>305</v>
      </c>
      <c r="G48" s="16" t="s">
        <v>305</v>
      </c>
      <c r="H48" s="36" t="s">
        <v>306</v>
      </c>
      <c r="I48" s="16" t="s">
        <v>305</v>
      </c>
      <c r="J48" s="16" t="s">
        <v>305</v>
      </c>
      <c r="K48" s="36" t="s">
        <v>306</v>
      </c>
    </row>
    <row r="49" spans="1:11" x14ac:dyDescent="0.25">
      <c r="A49" t="s">
        <v>424</v>
      </c>
      <c r="B49" t="s">
        <v>353</v>
      </c>
      <c r="C49" t="s">
        <v>18</v>
      </c>
      <c r="D49" t="s">
        <v>152</v>
      </c>
      <c r="E49" t="s">
        <v>153</v>
      </c>
      <c r="F49" s="16" t="s">
        <v>305</v>
      </c>
      <c r="G49" s="16" t="s">
        <v>305</v>
      </c>
      <c r="H49" s="36" t="s">
        <v>306</v>
      </c>
      <c r="I49" s="16" t="s">
        <v>305</v>
      </c>
      <c r="J49" s="16" t="s">
        <v>305</v>
      </c>
      <c r="K49" s="36" t="s">
        <v>306</v>
      </c>
    </row>
    <row r="50" spans="1:11" x14ac:dyDescent="0.25">
      <c r="A50" t="s">
        <v>424</v>
      </c>
      <c r="B50" t="s">
        <v>349</v>
      </c>
      <c r="C50" t="s">
        <v>350</v>
      </c>
      <c r="D50" t="s">
        <v>43</v>
      </c>
      <c r="E50" t="s">
        <v>44</v>
      </c>
      <c r="F50" s="16" t="s">
        <v>305</v>
      </c>
      <c r="G50" s="16" t="s">
        <v>305</v>
      </c>
      <c r="H50" s="36" t="s">
        <v>306</v>
      </c>
      <c r="I50" s="16" t="s">
        <v>305</v>
      </c>
      <c r="J50" s="16" t="s">
        <v>305</v>
      </c>
      <c r="K50" s="36" t="s">
        <v>306</v>
      </c>
    </row>
    <row r="51" spans="1:11" x14ac:dyDescent="0.25">
      <c r="A51" t="s">
        <v>424</v>
      </c>
      <c r="B51" t="s">
        <v>349</v>
      </c>
      <c r="C51" t="s">
        <v>350</v>
      </c>
      <c r="D51" t="s">
        <v>45</v>
      </c>
      <c r="E51" t="s">
        <v>46</v>
      </c>
      <c r="F51" s="16">
        <v>9</v>
      </c>
      <c r="G51" s="16">
        <v>7</v>
      </c>
      <c r="H51" s="36">
        <v>0.7142857142857143</v>
      </c>
      <c r="I51" s="16">
        <v>11</v>
      </c>
      <c r="J51" s="16">
        <v>11</v>
      </c>
      <c r="K51" s="36">
        <v>1</v>
      </c>
    </row>
    <row r="52" spans="1:11" x14ac:dyDescent="0.25">
      <c r="A52" t="s">
        <v>424</v>
      </c>
      <c r="B52" t="s">
        <v>349</v>
      </c>
      <c r="C52" t="s">
        <v>350</v>
      </c>
      <c r="D52" t="s">
        <v>47</v>
      </c>
      <c r="E52" t="s">
        <v>48</v>
      </c>
      <c r="F52" s="16">
        <v>34</v>
      </c>
      <c r="G52" s="16" t="s">
        <v>305</v>
      </c>
      <c r="H52" s="36" t="s">
        <v>306</v>
      </c>
      <c r="I52" s="16" t="s">
        <v>305</v>
      </c>
      <c r="J52" s="16" t="s">
        <v>305</v>
      </c>
      <c r="K52" s="36" t="s">
        <v>306</v>
      </c>
    </row>
    <row r="53" spans="1:11" x14ac:dyDescent="0.25">
      <c r="A53" t="s">
        <v>424</v>
      </c>
      <c r="B53" t="s">
        <v>349</v>
      </c>
      <c r="C53" t="s">
        <v>350</v>
      </c>
      <c r="D53" t="s">
        <v>49</v>
      </c>
      <c r="E53" t="s">
        <v>50</v>
      </c>
      <c r="F53" s="16">
        <v>39</v>
      </c>
      <c r="G53" s="16">
        <v>39</v>
      </c>
      <c r="H53" s="36">
        <v>0.61538461538461542</v>
      </c>
      <c r="I53" s="16">
        <v>10</v>
      </c>
      <c r="J53" s="16">
        <v>10</v>
      </c>
      <c r="K53" s="36">
        <v>1</v>
      </c>
    </row>
    <row r="54" spans="1:11" x14ac:dyDescent="0.25">
      <c r="A54" t="s">
        <v>424</v>
      </c>
      <c r="B54" t="s">
        <v>258</v>
      </c>
      <c r="C54" t="s">
        <v>344</v>
      </c>
      <c r="D54" t="s">
        <v>345</v>
      </c>
      <c r="E54" t="s">
        <v>346</v>
      </c>
      <c r="F54" s="16">
        <v>37</v>
      </c>
      <c r="G54" s="16">
        <v>37</v>
      </c>
      <c r="H54" s="36">
        <v>0.6216216216216216</v>
      </c>
      <c r="I54" s="16">
        <v>14</v>
      </c>
      <c r="J54" s="16">
        <v>14</v>
      </c>
      <c r="K54" s="36">
        <v>0.9285714285714286</v>
      </c>
    </row>
    <row r="55" spans="1:11" x14ac:dyDescent="0.25">
      <c r="A55" t="s">
        <v>424</v>
      </c>
      <c r="B55" t="s">
        <v>257</v>
      </c>
      <c r="C55" t="s">
        <v>253</v>
      </c>
      <c r="D55" t="s">
        <v>126</v>
      </c>
      <c r="E55" t="s">
        <v>127</v>
      </c>
      <c r="F55" s="16">
        <v>47</v>
      </c>
      <c r="G55" s="16">
        <v>46</v>
      </c>
      <c r="H55" s="36">
        <v>0.52173913043478259</v>
      </c>
      <c r="I55" s="16">
        <v>19</v>
      </c>
      <c r="J55" s="16">
        <v>19</v>
      </c>
      <c r="K55" s="36">
        <v>1</v>
      </c>
    </row>
    <row r="56" spans="1:11" x14ac:dyDescent="0.25">
      <c r="A56" t="s">
        <v>424</v>
      </c>
      <c r="B56" t="s">
        <v>262</v>
      </c>
      <c r="C56" t="s">
        <v>176</v>
      </c>
      <c r="D56" t="s">
        <v>185</v>
      </c>
      <c r="E56" t="s">
        <v>186</v>
      </c>
      <c r="F56" s="16">
        <v>30</v>
      </c>
      <c r="G56" s="16">
        <v>30</v>
      </c>
      <c r="H56" s="36">
        <v>0.53333333333333333</v>
      </c>
      <c r="I56" s="16">
        <v>20</v>
      </c>
      <c r="J56" s="16">
        <v>20</v>
      </c>
      <c r="K56" s="36">
        <v>0.95</v>
      </c>
    </row>
    <row r="57" spans="1:11" x14ac:dyDescent="0.25">
      <c r="A57" t="s">
        <v>424</v>
      </c>
      <c r="B57" t="s">
        <v>354</v>
      </c>
      <c r="C57" t="s">
        <v>355</v>
      </c>
      <c r="D57" t="s">
        <v>154</v>
      </c>
      <c r="E57" t="s">
        <v>155</v>
      </c>
      <c r="F57" s="16">
        <v>29</v>
      </c>
      <c r="G57" s="16">
        <v>29</v>
      </c>
      <c r="H57" s="36">
        <v>0.58620689655172409</v>
      </c>
      <c r="I57" s="16">
        <v>20</v>
      </c>
      <c r="J57" s="16">
        <v>20</v>
      </c>
      <c r="K57" s="36">
        <v>1</v>
      </c>
    </row>
    <row r="58" spans="1:11" x14ac:dyDescent="0.25">
      <c r="A58" t="s">
        <v>424</v>
      </c>
      <c r="B58" t="s">
        <v>262</v>
      </c>
      <c r="C58" t="s">
        <v>176</v>
      </c>
      <c r="D58" t="s">
        <v>187</v>
      </c>
      <c r="E58" t="s">
        <v>188</v>
      </c>
      <c r="F58" s="16">
        <v>31</v>
      </c>
      <c r="G58" s="16">
        <v>29</v>
      </c>
      <c r="H58" s="36">
        <v>0.34482758620689657</v>
      </c>
      <c r="I58" s="16">
        <v>16</v>
      </c>
      <c r="J58" s="16">
        <v>16</v>
      </c>
      <c r="K58" s="36">
        <v>0.9375</v>
      </c>
    </row>
    <row r="59" spans="1:11" x14ac:dyDescent="0.25">
      <c r="A59" t="s">
        <v>424</v>
      </c>
      <c r="B59" t="s">
        <v>261</v>
      </c>
      <c r="C59" t="s">
        <v>168</v>
      </c>
      <c r="D59" t="s">
        <v>169</v>
      </c>
      <c r="E59" t="s">
        <v>170</v>
      </c>
      <c r="F59" s="16" t="s">
        <v>305</v>
      </c>
      <c r="G59" s="16" t="s">
        <v>305</v>
      </c>
      <c r="H59" s="36" t="s">
        <v>306</v>
      </c>
      <c r="I59" s="16" t="s">
        <v>305</v>
      </c>
      <c r="J59" s="16" t="s">
        <v>305</v>
      </c>
      <c r="K59" s="36" t="s">
        <v>306</v>
      </c>
    </row>
    <row r="60" spans="1:11" x14ac:dyDescent="0.25">
      <c r="A60" t="s">
        <v>424</v>
      </c>
      <c r="B60" t="s">
        <v>259</v>
      </c>
      <c r="C60" t="s">
        <v>141</v>
      </c>
      <c r="D60" t="s">
        <v>142</v>
      </c>
      <c r="E60" t="s">
        <v>143</v>
      </c>
      <c r="F60" s="16" t="e">
        <v>#N/A</v>
      </c>
      <c r="G60" s="16" t="e">
        <v>#N/A</v>
      </c>
      <c r="H60" s="16" t="e">
        <v>#N/A</v>
      </c>
      <c r="I60" s="16" t="e">
        <v>#N/A</v>
      </c>
      <c r="J60" s="16" t="e">
        <v>#N/A</v>
      </c>
      <c r="K60" s="16" t="e">
        <v>#N/A</v>
      </c>
    </row>
    <row r="61" spans="1:11" x14ac:dyDescent="0.25">
      <c r="A61" t="s">
        <v>424</v>
      </c>
      <c r="B61" t="s">
        <v>259</v>
      </c>
      <c r="C61" t="s">
        <v>141</v>
      </c>
      <c r="D61" t="s">
        <v>144</v>
      </c>
      <c r="E61" t="s">
        <v>145</v>
      </c>
      <c r="F61" s="16">
        <v>39</v>
      </c>
      <c r="G61" s="16" t="s">
        <v>305</v>
      </c>
      <c r="H61" s="36" t="s">
        <v>306</v>
      </c>
      <c r="I61" s="16">
        <v>11</v>
      </c>
      <c r="J61" s="16" t="s">
        <v>305</v>
      </c>
      <c r="K61" s="36" t="s">
        <v>306</v>
      </c>
    </row>
    <row r="62" spans="1:11" x14ac:dyDescent="0.25">
      <c r="A62" t="s">
        <v>424</v>
      </c>
      <c r="B62" t="s">
        <v>348</v>
      </c>
      <c r="C62" t="s">
        <v>388</v>
      </c>
      <c r="D62" t="s">
        <v>201</v>
      </c>
      <c r="E62" t="s">
        <v>202</v>
      </c>
      <c r="F62" s="16" t="s">
        <v>305</v>
      </c>
      <c r="G62" s="16" t="s">
        <v>305</v>
      </c>
      <c r="H62" s="36" t="s">
        <v>306</v>
      </c>
      <c r="I62" s="16" t="s">
        <v>305</v>
      </c>
      <c r="J62" s="16" t="s">
        <v>305</v>
      </c>
      <c r="K62" s="36" t="s">
        <v>306</v>
      </c>
    </row>
    <row r="63" spans="1:11" x14ac:dyDescent="0.25">
      <c r="A63" t="s">
        <v>424</v>
      </c>
      <c r="B63" t="s">
        <v>348</v>
      </c>
      <c r="C63" t="s">
        <v>388</v>
      </c>
      <c r="D63" t="s">
        <v>203</v>
      </c>
      <c r="E63" t="s">
        <v>332</v>
      </c>
      <c r="F63" s="16">
        <v>30</v>
      </c>
      <c r="G63" s="16">
        <v>19</v>
      </c>
      <c r="H63" s="36">
        <v>0.57894736842105265</v>
      </c>
      <c r="I63" s="16">
        <v>6</v>
      </c>
      <c r="J63" s="16" t="s">
        <v>305</v>
      </c>
      <c r="K63" s="36" t="s">
        <v>306</v>
      </c>
    </row>
    <row r="64" spans="1:11" x14ac:dyDescent="0.25">
      <c r="A64" t="s">
        <v>424</v>
      </c>
      <c r="B64" t="s">
        <v>263</v>
      </c>
      <c r="C64" t="s">
        <v>206</v>
      </c>
      <c r="D64" t="s">
        <v>213</v>
      </c>
      <c r="E64" t="s">
        <v>214</v>
      </c>
      <c r="F64" s="16" t="s">
        <v>305</v>
      </c>
      <c r="G64" s="16" t="s">
        <v>305</v>
      </c>
      <c r="H64" s="36" t="s">
        <v>306</v>
      </c>
      <c r="I64" s="16" t="s">
        <v>305</v>
      </c>
      <c r="J64" s="16" t="s">
        <v>305</v>
      </c>
      <c r="K64" s="36" t="s">
        <v>306</v>
      </c>
    </row>
    <row r="65" spans="1:11" x14ac:dyDescent="0.25">
      <c r="A65" t="s">
        <v>424</v>
      </c>
      <c r="B65" t="s">
        <v>263</v>
      </c>
      <c r="C65" t="s">
        <v>206</v>
      </c>
      <c r="D65" t="s">
        <v>223</v>
      </c>
      <c r="E65" t="s">
        <v>224</v>
      </c>
      <c r="F65" s="16" t="e">
        <v>#N/A</v>
      </c>
      <c r="G65" s="16" t="e">
        <v>#N/A</v>
      </c>
      <c r="H65" s="16" t="e">
        <v>#N/A</v>
      </c>
      <c r="I65" s="16" t="e">
        <v>#N/A</v>
      </c>
      <c r="J65" s="16" t="e">
        <v>#N/A</v>
      </c>
      <c r="K65" s="16" t="e">
        <v>#N/A</v>
      </c>
    </row>
    <row r="66" spans="1:11" x14ac:dyDescent="0.25">
      <c r="A66" t="s">
        <v>424</v>
      </c>
      <c r="B66" t="s">
        <v>356</v>
      </c>
      <c r="C66" t="s">
        <v>70</v>
      </c>
      <c r="D66" t="s">
        <v>73</v>
      </c>
      <c r="E66" t="s">
        <v>74</v>
      </c>
      <c r="F66" s="16">
        <v>40</v>
      </c>
      <c r="G66" s="16">
        <v>39</v>
      </c>
      <c r="H66" s="36">
        <v>0.84615384615384615</v>
      </c>
      <c r="I66" s="16">
        <v>18</v>
      </c>
      <c r="J66" s="16">
        <v>18</v>
      </c>
      <c r="K66" s="36">
        <v>1</v>
      </c>
    </row>
    <row r="67" spans="1:11" x14ac:dyDescent="0.25">
      <c r="A67" t="s">
        <v>424</v>
      </c>
      <c r="B67" t="s">
        <v>254</v>
      </c>
      <c r="C67" t="s">
        <v>1</v>
      </c>
      <c r="D67" t="s">
        <v>4</v>
      </c>
      <c r="E67" t="s">
        <v>5</v>
      </c>
      <c r="F67" s="16">
        <v>8</v>
      </c>
      <c r="G67" s="16" t="s">
        <v>305</v>
      </c>
      <c r="H67" s="36" t="s">
        <v>306</v>
      </c>
      <c r="I67" s="16" t="s">
        <v>305</v>
      </c>
      <c r="J67" s="16" t="s">
        <v>305</v>
      </c>
      <c r="K67" s="36" t="s">
        <v>306</v>
      </c>
    </row>
    <row r="68" spans="1:11" x14ac:dyDescent="0.25">
      <c r="A68" t="s">
        <v>424</v>
      </c>
      <c r="B68" t="s">
        <v>254</v>
      </c>
      <c r="C68" t="s">
        <v>1</v>
      </c>
      <c r="D68" t="s">
        <v>10</v>
      </c>
      <c r="E68" t="s">
        <v>11</v>
      </c>
      <c r="F68" s="16">
        <v>25</v>
      </c>
      <c r="G68" s="16">
        <v>25</v>
      </c>
      <c r="H68" s="36">
        <v>0.56000000000000005</v>
      </c>
      <c r="I68" s="16">
        <v>5</v>
      </c>
      <c r="J68" s="16">
        <v>5</v>
      </c>
      <c r="K68" s="36">
        <v>1</v>
      </c>
    </row>
    <row r="69" spans="1:11" x14ac:dyDescent="0.25">
      <c r="A69" t="s">
        <v>424</v>
      </c>
      <c r="B69" t="s">
        <v>259</v>
      </c>
      <c r="C69" t="s">
        <v>141</v>
      </c>
      <c r="D69" t="s">
        <v>146</v>
      </c>
      <c r="E69" t="s">
        <v>147</v>
      </c>
      <c r="F69" s="16" t="e">
        <v>#N/A</v>
      </c>
      <c r="G69" s="16" t="e">
        <v>#N/A</v>
      </c>
      <c r="H69" s="16" t="e">
        <v>#N/A</v>
      </c>
      <c r="I69" s="16" t="e">
        <v>#N/A</v>
      </c>
      <c r="J69" s="16" t="e">
        <v>#N/A</v>
      </c>
      <c r="K69" s="16" t="e">
        <v>#N/A</v>
      </c>
    </row>
    <row r="70" spans="1:11" x14ac:dyDescent="0.25">
      <c r="A70" t="s">
        <v>424</v>
      </c>
      <c r="B70" t="s">
        <v>353</v>
      </c>
      <c r="C70" t="s">
        <v>18</v>
      </c>
      <c r="D70" t="s">
        <v>19</v>
      </c>
      <c r="E70" t="s">
        <v>20</v>
      </c>
      <c r="F70" s="16">
        <v>12</v>
      </c>
      <c r="G70" s="16">
        <v>12</v>
      </c>
      <c r="H70" s="36">
        <v>0.75</v>
      </c>
      <c r="I70" s="16">
        <v>24</v>
      </c>
      <c r="J70" s="16">
        <v>23</v>
      </c>
      <c r="K70" s="36">
        <v>1</v>
      </c>
    </row>
    <row r="71" spans="1:11" x14ac:dyDescent="0.25">
      <c r="A71" t="s">
        <v>424</v>
      </c>
      <c r="B71" t="s">
        <v>257</v>
      </c>
      <c r="C71" t="s">
        <v>253</v>
      </c>
      <c r="D71" t="s">
        <v>128</v>
      </c>
      <c r="E71" t="s">
        <v>129</v>
      </c>
      <c r="F71" s="16">
        <v>32</v>
      </c>
      <c r="G71" s="16">
        <v>32</v>
      </c>
      <c r="H71" s="36">
        <v>1</v>
      </c>
      <c r="I71" s="16">
        <v>42</v>
      </c>
      <c r="J71" s="16">
        <v>42</v>
      </c>
      <c r="K71" s="36">
        <v>1</v>
      </c>
    </row>
    <row r="72" spans="1:11" x14ac:dyDescent="0.25">
      <c r="A72" t="s">
        <v>424</v>
      </c>
      <c r="B72" t="s">
        <v>263</v>
      </c>
      <c r="C72" t="s">
        <v>206</v>
      </c>
      <c r="D72" t="s">
        <v>215</v>
      </c>
      <c r="E72" t="s">
        <v>216</v>
      </c>
      <c r="F72" s="16">
        <v>34</v>
      </c>
      <c r="G72" s="16">
        <v>30</v>
      </c>
      <c r="H72" s="36">
        <v>0.43333333333333335</v>
      </c>
      <c r="I72" s="16">
        <v>27</v>
      </c>
      <c r="J72" s="16">
        <v>27</v>
      </c>
      <c r="K72" s="36">
        <v>1</v>
      </c>
    </row>
    <row r="73" spans="1:11" x14ac:dyDescent="0.25">
      <c r="A73" t="s">
        <v>424</v>
      </c>
      <c r="B73" t="s">
        <v>357</v>
      </c>
      <c r="C73" t="s">
        <v>358</v>
      </c>
      <c r="D73" t="s">
        <v>98</v>
      </c>
      <c r="E73" t="s">
        <v>99</v>
      </c>
      <c r="F73" s="16" t="s">
        <v>305</v>
      </c>
      <c r="G73" s="16" t="s">
        <v>305</v>
      </c>
      <c r="H73" s="36" t="s">
        <v>306</v>
      </c>
      <c r="I73" s="16" t="s">
        <v>305</v>
      </c>
      <c r="J73" s="16" t="s">
        <v>305</v>
      </c>
      <c r="K73" s="36" t="s">
        <v>306</v>
      </c>
    </row>
    <row r="74" spans="1:11" x14ac:dyDescent="0.25">
      <c r="A74" t="s">
        <v>424</v>
      </c>
      <c r="B74" t="s">
        <v>263</v>
      </c>
      <c r="C74" t="s">
        <v>206</v>
      </c>
      <c r="D74" t="s">
        <v>225</v>
      </c>
      <c r="E74" t="s">
        <v>226</v>
      </c>
      <c r="F74" s="16">
        <v>36</v>
      </c>
      <c r="G74" s="16">
        <v>34</v>
      </c>
      <c r="H74" s="36">
        <v>0.61764705882352944</v>
      </c>
      <c r="I74" s="16">
        <v>11</v>
      </c>
      <c r="J74" s="16">
        <v>11</v>
      </c>
      <c r="K74" s="36">
        <v>1</v>
      </c>
    </row>
    <row r="75" spans="1:11" x14ac:dyDescent="0.25">
      <c r="A75" t="s">
        <v>424</v>
      </c>
      <c r="B75" t="s">
        <v>263</v>
      </c>
      <c r="C75" t="s">
        <v>206</v>
      </c>
      <c r="D75" t="s">
        <v>219</v>
      </c>
      <c r="E75" t="s">
        <v>220</v>
      </c>
      <c r="F75" s="16">
        <v>14</v>
      </c>
      <c r="G75" s="16" t="s">
        <v>305</v>
      </c>
      <c r="H75" s="36" t="s">
        <v>306</v>
      </c>
      <c r="I75" s="16">
        <v>9</v>
      </c>
      <c r="J75" s="16">
        <v>7</v>
      </c>
      <c r="K75" s="36">
        <v>1</v>
      </c>
    </row>
    <row r="76" spans="1:11" x14ac:dyDescent="0.25">
      <c r="A76" t="s">
        <v>424</v>
      </c>
      <c r="B76" t="s">
        <v>263</v>
      </c>
      <c r="C76" t="s">
        <v>206</v>
      </c>
      <c r="D76" t="s">
        <v>217</v>
      </c>
      <c r="E76" t="s">
        <v>218</v>
      </c>
      <c r="F76" s="16" t="s">
        <v>305</v>
      </c>
      <c r="G76" s="16" t="s">
        <v>305</v>
      </c>
      <c r="H76" s="36" t="s">
        <v>306</v>
      </c>
      <c r="I76" s="16" t="s">
        <v>305</v>
      </c>
      <c r="J76" s="16" t="s">
        <v>305</v>
      </c>
      <c r="K76" s="36" t="s">
        <v>306</v>
      </c>
    </row>
    <row r="77" spans="1:11" x14ac:dyDescent="0.25">
      <c r="A77" t="s">
        <v>424</v>
      </c>
      <c r="B77" t="s">
        <v>349</v>
      </c>
      <c r="C77" t="s">
        <v>350</v>
      </c>
      <c r="D77" t="s">
        <v>51</v>
      </c>
      <c r="E77" t="s">
        <v>52</v>
      </c>
      <c r="F77" s="16">
        <v>50</v>
      </c>
      <c r="G77" s="16">
        <v>43</v>
      </c>
      <c r="H77" s="36">
        <v>0.60465116279069764</v>
      </c>
      <c r="I77" s="16">
        <v>13</v>
      </c>
      <c r="J77" s="16">
        <v>13</v>
      </c>
      <c r="K77" s="36">
        <v>0.84615384615384615</v>
      </c>
    </row>
    <row r="78" spans="1:11" x14ac:dyDescent="0.25">
      <c r="A78" t="s">
        <v>424</v>
      </c>
      <c r="B78" t="s">
        <v>347</v>
      </c>
      <c r="C78" t="s">
        <v>56</v>
      </c>
      <c r="D78" t="s">
        <v>59</v>
      </c>
      <c r="E78" t="s">
        <v>410</v>
      </c>
      <c r="F78" s="16">
        <v>123</v>
      </c>
      <c r="G78" s="16" t="s">
        <v>305</v>
      </c>
      <c r="H78" s="36" t="s">
        <v>306</v>
      </c>
      <c r="I78" s="16">
        <v>43</v>
      </c>
      <c r="J78" s="16" t="s">
        <v>305</v>
      </c>
      <c r="K78" s="36" t="s">
        <v>306</v>
      </c>
    </row>
    <row r="79" spans="1:11" x14ac:dyDescent="0.25">
      <c r="A79" t="s">
        <v>424</v>
      </c>
      <c r="B79" t="s">
        <v>347</v>
      </c>
      <c r="C79" t="s">
        <v>56</v>
      </c>
      <c r="D79" t="s">
        <v>60</v>
      </c>
      <c r="E79" t="s">
        <v>61</v>
      </c>
      <c r="F79" s="16">
        <v>18</v>
      </c>
      <c r="G79" s="16">
        <v>7</v>
      </c>
      <c r="H79" s="36">
        <v>1</v>
      </c>
      <c r="I79" s="16">
        <v>7</v>
      </c>
      <c r="J79" s="16">
        <v>5</v>
      </c>
      <c r="K79" s="36">
        <v>1</v>
      </c>
    </row>
    <row r="80" spans="1:11" x14ac:dyDescent="0.25">
      <c r="A80" t="s">
        <v>424</v>
      </c>
      <c r="B80" t="s">
        <v>347</v>
      </c>
      <c r="C80" t="s">
        <v>56</v>
      </c>
      <c r="D80" t="s">
        <v>62</v>
      </c>
      <c r="E80" t="s">
        <v>63</v>
      </c>
      <c r="F80" s="16">
        <v>14</v>
      </c>
      <c r="G80" s="16" t="s">
        <v>305</v>
      </c>
      <c r="H80" s="36" t="s">
        <v>306</v>
      </c>
      <c r="I80" s="16" t="s">
        <v>305</v>
      </c>
      <c r="J80" s="16" t="s">
        <v>305</v>
      </c>
      <c r="K80" s="36" t="s">
        <v>306</v>
      </c>
    </row>
    <row r="81" spans="1:11" x14ac:dyDescent="0.25">
      <c r="A81" t="s">
        <v>424</v>
      </c>
      <c r="B81" t="s">
        <v>258</v>
      </c>
      <c r="C81" t="s">
        <v>344</v>
      </c>
      <c r="D81" t="s">
        <v>171</v>
      </c>
      <c r="E81" t="s">
        <v>172</v>
      </c>
      <c r="F81" s="16">
        <v>11</v>
      </c>
      <c r="G81" s="16">
        <v>9</v>
      </c>
      <c r="H81" s="36">
        <v>0.33333333333333331</v>
      </c>
      <c r="I81" s="16">
        <v>19</v>
      </c>
      <c r="J81" s="16">
        <v>19</v>
      </c>
      <c r="K81" s="36">
        <v>1</v>
      </c>
    </row>
    <row r="82" spans="1:11" x14ac:dyDescent="0.25">
      <c r="A82" t="s">
        <v>424</v>
      </c>
      <c r="B82" t="s">
        <v>262</v>
      </c>
      <c r="C82" t="s">
        <v>176</v>
      </c>
      <c r="D82" t="s">
        <v>189</v>
      </c>
      <c r="E82" t="s">
        <v>190</v>
      </c>
      <c r="F82" s="16">
        <v>25</v>
      </c>
      <c r="G82" s="16">
        <v>25</v>
      </c>
      <c r="H82" s="36">
        <v>0.44</v>
      </c>
      <c r="I82" s="16">
        <v>8</v>
      </c>
      <c r="J82" s="16">
        <v>8</v>
      </c>
      <c r="K82" s="36">
        <v>1</v>
      </c>
    </row>
    <row r="83" spans="1:11" x14ac:dyDescent="0.25">
      <c r="A83" t="s">
        <v>424</v>
      </c>
      <c r="B83" t="s">
        <v>255</v>
      </c>
      <c r="C83" t="s">
        <v>76</v>
      </c>
      <c r="D83" t="s">
        <v>77</v>
      </c>
      <c r="E83" t="s">
        <v>78</v>
      </c>
      <c r="F83" s="16" t="e">
        <v>#N/A</v>
      </c>
      <c r="G83" s="16" t="e">
        <v>#N/A</v>
      </c>
      <c r="H83" s="16" t="e">
        <v>#N/A</v>
      </c>
      <c r="I83" s="16" t="e">
        <v>#N/A</v>
      </c>
      <c r="J83" s="16" t="e">
        <v>#N/A</v>
      </c>
      <c r="K83" s="16" t="e">
        <v>#N/A</v>
      </c>
    </row>
    <row r="84" spans="1:11" x14ac:dyDescent="0.25">
      <c r="A84" t="s">
        <v>424</v>
      </c>
      <c r="B84" t="s">
        <v>263</v>
      </c>
      <c r="C84" t="s">
        <v>206</v>
      </c>
      <c r="D84" t="s">
        <v>227</v>
      </c>
      <c r="E84" t="s">
        <v>228</v>
      </c>
      <c r="F84" s="16" t="e">
        <v>#N/A</v>
      </c>
      <c r="G84" s="16" t="e">
        <v>#N/A</v>
      </c>
      <c r="H84" s="16" t="e">
        <v>#N/A</v>
      </c>
      <c r="I84" s="16" t="e">
        <v>#N/A</v>
      </c>
      <c r="J84" s="16" t="e">
        <v>#N/A</v>
      </c>
      <c r="K84" s="16" t="e">
        <v>#N/A</v>
      </c>
    </row>
    <row r="85" spans="1:11" x14ac:dyDescent="0.25">
      <c r="A85" t="s">
        <v>424</v>
      </c>
      <c r="B85" t="s">
        <v>361</v>
      </c>
      <c r="C85" t="s">
        <v>362</v>
      </c>
      <c r="D85" t="s">
        <v>364</v>
      </c>
      <c r="E85" t="s">
        <v>411</v>
      </c>
      <c r="F85" s="16">
        <v>26</v>
      </c>
      <c r="G85" s="16">
        <v>22</v>
      </c>
      <c r="H85" s="36">
        <v>0.40909090909090912</v>
      </c>
      <c r="I85" s="16">
        <v>14</v>
      </c>
      <c r="J85" s="16">
        <v>14</v>
      </c>
      <c r="K85" s="36">
        <v>1</v>
      </c>
    </row>
    <row r="86" spans="1:11" x14ac:dyDescent="0.25">
      <c r="A86" t="s">
        <v>424</v>
      </c>
      <c r="B86" t="s">
        <v>353</v>
      </c>
      <c r="C86" t="s">
        <v>18</v>
      </c>
      <c r="D86" t="s">
        <v>21</v>
      </c>
      <c r="E86" t="s">
        <v>22</v>
      </c>
      <c r="F86" s="16">
        <v>6</v>
      </c>
      <c r="G86" s="16">
        <v>6</v>
      </c>
      <c r="H86" s="36">
        <v>0.16666666666666666</v>
      </c>
      <c r="I86" s="16" t="s">
        <v>305</v>
      </c>
      <c r="J86" s="16" t="s">
        <v>305</v>
      </c>
      <c r="K86" s="36" t="s">
        <v>306</v>
      </c>
    </row>
    <row r="87" spans="1:11" x14ac:dyDescent="0.25">
      <c r="A87" t="s">
        <v>424</v>
      </c>
      <c r="B87" t="s">
        <v>353</v>
      </c>
      <c r="C87" t="s">
        <v>18</v>
      </c>
      <c r="D87" t="s">
        <v>23</v>
      </c>
      <c r="E87" t="s">
        <v>24</v>
      </c>
      <c r="F87" s="16">
        <v>20</v>
      </c>
      <c r="G87" s="16">
        <v>14</v>
      </c>
      <c r="H87" s="36">
        <v>0.21428571428571427</v>
      </c>
      <c r="I87" s="16">
        <v>14</v>
      </c>
      <c r="J87" s="16">
        <v>12</v>
      </c>
      <c r="K87" s="36">
        <v>1</v>
      </c>
    </row>
    <row r="88" spans="1:11" x14ac:dyDescent="0.25">
      <c r="A88" t="s">
        <v>424</v>
      </c>
      <c r="B88" t="s">
        <v>258</v>
      </c>
      <c r="C88" t="s">
        <v>344</v>
      </c>
      <c r="D88" t="s">
        <v>139</v>
      </c>
      <c r="E88" t="s">
        <v>140</v>
      </c>
      <c r="F88" s="16">
        <v>10</v>
      </c>
      <c r="G88" s="16">
        <v>10</v>
      </c>
      <c r="H88" s="36">
        <v>0.4</v>
      </c>
      <c r="I88" s="16" t="s">
        <v>305</v>
      </c>
      <c r="J88" s="16" t="s">
        <v>305</v>
      </c>
      <c r="K88" s="36" t="s">
        <v>306</v>
      </c>
    </row>
    <row r="89" spans="1:11" x14ac:dyDescent="0.25">
      <c r="A89" t="s">
        <v>424</v>
      </c>
      <c r="B89" t="s">
        <v>354</v>
      </c>
      <c r="C89" t="s">
        <v>355</v>
      </c>
      <c r="D89" t="s">
        <v>156</v>
      </c>
      <c r="E89" t="s">
        <v>339</v>
      </c>
      <c r="F89" s="16">
        <v>5</v>
      </c>
      <c r="G89" s="16">
        <v>5</v>
      </c>
      <c r="H89" s="36">
        <v>1</v>
      </c>
      <c r="I89" s="16">
        <v>5</v>
      </c>
      <c r="J89" s="16">
        <v>5</v>
      </c>
      <c r="K89" s="36">
        <v>1</v>
      </c>
    </row>
    <row r="90" spans="1:11" x14ac:dyDescent="0.25">
      <c r="A90" t="s">
        <v>424</v>
      </c>
      <c r="B90" t="s">
        <v>255</v>
      </c>
      <c r="C90" t="s">
        <v>76</v>
      </c>
      <c r="D90" t="s">
        <v>79</v>
      </c>
      <c r="E90" t="s">
        <v>80</v>
      </c>
      <c r="F90" s="16" t="e">
        <v>#N/A</v>
      </c>
      <c r="G90" s="16" t="e">
        <v>#N/A</v>
      </c>
      <c r="H90" s="16" t="e">
        <v>#N/A</v>
      </c>
      <c r="I90" s="16" t="e">
        <v>#N/A</v>
      </c>
      <c r="J90" s="16" t="e">
        <v>#N/A</v>
      </c>
      <c r="K90" s="16" t="e">
        <v>#N/A</v>
      </c>
    </row>
    <row r="91" spans="1:11" x14ac:dyDescent="0.25">
      <c r="A91" t="s">
        <v>424</v>
      </c>
      <c r="B91" t="s">
        <v>348</v>
      </c>
      <c r="C91" t="s">
        <v>388</v>
      </c>
      <c r="D91" t="s">
        <v>196</v>
      </c>
      <c r="E91" t="s">
        <v>422</v>
      </c>
      <c r="F91" s="16" t="s">
        <v>305</v>
      </c>
      <c r="G91" s="16" t="s">
        <v>305</v>
      </c>
      <c r="H91" s="36" t="s">
        <v>306</v>
      </c>
      <c r="I91" s="16" t="s">
        <v>305</v>
      </c>
      <c r="J91" s="16" t="s">
        <v>305</v>
      </c>
      <c r="K91" s="36" t="s">
        <v>306</v>
      </c>
    </row>
    <row r="92" spans="1:11" x14ac:dyDescent="0.25">
      <c r="A92" t="s">
        <v>424</v>
      </c>
      <c r="B92" t="s">
        <v>348</v>
      </c>
      <c r="C92" t="s">
        <v>388</v>
      </c>
      <c r="D92" t="s">
        <v>194</v>
      </c>
      <c r="E92" t="s">
        <v>195</v>
      </c>
      <c r="F92" s="16">
        <v>9</v>
      </c>
      <c r="G92" s="16">
        <v>7</v>
      </c>
      <c r="H92" s="36">
        <v>0.8571428571428571</v>
      </c>
      <c r="I92" s="16" t="s">
        <v>305</v>
      </c>
      <c r="J92" s="16" t="s">
        <v>305</v>
      </c>
      <c r="K92" s="36" t="s">
        <v>306</v>
      </c>
    </row>
    <row r="93" spans="1:11" x14ac:dyDescent="0.25">
      <c r="A93" t="s">
        <v>424</v>
      </c>
      <c r="B93" t="s">
        <v>351</v>
      </c>
      <c r="C93" t="s">
        <v>352</v>
      </c>
      <c r="D93" t="s">
        <v>38</v>
      </c>
      <c r="E93" t="s">
        <v>39</v>
      </c>
      <c r="F93" s="16">
        <v>11</v>
      </c>
      <c r="G93" s="16">
        <v>11</v>
      </c>
      <c r="H93" s="36">
        <v>0.90909090909090906</v>
      </c>
      <c r="I93" s="16" t="s">
        <v>305</v>
      </c>
      <c r="J93" s="16" t="s">
        <v>305</v>
      </c>
      <c r="K93" s="36" t="s">
        <v>306</v>
      </c>
    </row>
    <row r="94" spans="1:11" x14ac:dyDescent="0.25">
      <c r="A94" t="s">
        <v>424</v>
      </c>
      <c r="B94" t="s">
        <v>359</v>
      </c>
      <c r="C94" t="s">
        <v>360</v>
      </c>
      <c r="D94" t="s">
        <v>106</v>
      </c>
      <c r="E94" t="s">
        <v>107</v>
      </c>
      <c r="F94" s="16">
        <v>9</v>
      </c>
      <c r="G94" s="16">
        <v>9</v>
      </c>
      <c r="H94" s="36">
        <v>0.44444444444444442</v>
      </c>
      <c r="I94" s="16" t="s">
        <v>305</v>
      </c>
      <c r="J94" s="16" t="s">
        <v>305</v>
      </c>
      <c r="K94" s="36" t="s">
        <v>306</v>
      </c>
    </row>
    <row r="95" spans="1:11" x14ac:dyDescent="0.25">
      <c r="A95" t="s">
        <v>424</v>
      </c>
      <c r="B95" t="s">
        <v>361</v>
      </c>
      <c r="C95" t="s">
        <v>362</v>
      </c>
      <c r="D95" t="s">
        <v>108</v>
      </c>
      <c r="E95" t="s">
        <v>109</v>
      </c>
      <c r="F95" s="16">
        <v>18</v>
      </c>
      <c r="G95" s="16">
        <v>17</v>
      </c>
      <c r="H95" s="36">
        <v>0.52941176470588236</v>
      </c>
      <c r="I95" s="16">
        <v>11</v>
      </c>
      <c r="J95" s="16">
        <v>11</v>
      </c>
      <c r="K95" s="36">
        <v>1</v>
      </c>
    </row>
    <row r="96" spans="1:11" x14ac:dyDescent="0.25">
      <c r="A96" t="s">
        <v>424</v>
      </c>
      <c r="B96" t="s">
        <v>365</v>
      </c>
      <c r="C96" t="s">
        <v>231</v>
      </c>
      <c r="D96" t="s">
        <v>238</v>
      </c>
      <c r="E96" t="s">
        <v>239</v>
      </c>
      <c r="F96" s="16">
        <v>47</v>
      </c>
      <c r="G96" s="16" t="s">
        <v>305</v>
      </c>
      <c r="H96" s="36" t="s">
        <v>306</v>
      </c>
      <c r="I96" s="16" t="s">
        <v>305</v>
      </c>
      <c r="J96" s="16" t="s">
        <v>305</v>
      </c>
      <c r="K96" s="36" t="s">
        <v>306</v>
      </c>
    </row>
    <row r="97" spans="1:11" x14ac:dyDescent="0.25">
      <c r="A97" t="s">
        <v>424</v>
      </c>
      <c r="B97" t="s">
        <v>347</v>
      </c>
      <c r="C97" t="s">
        <v>56</v>
      </c>
      <c r="D97" t="s">
        <v>64</v>
      </c>
      <c r="E97" t="s">
        <v>65</v>
      </c>
      <c r="F97" s="16">
        <v>22</v>
      </c>
      <c r="G97" s="16" t="s">
        <v>305</v>
      </c>
      <c r="H97" s="36" t="s">
        <v>306</v>
      </c>
      <c r="I97" s="16">
        <v>12</v>
      </c>
      <c r="J97" s="16" t="s">
        <v>305</v>
      </c>
      <c r="K97" s="36" t="s">
        <v>306</v>
      </c>
    </row>
    <row r="98" spans="1:11" x14ac:dyDescent="0.25">
      <c r="A98" t="s">
        <v>424</v>
      </c>
      <c r="B98" t="s">
        <v>263</v>
      </c>
      <c r="C98" t="s">
        <v>206</v>
      </c>
      <c r="D98" t="s">
        <v>209</v>
      </c>
      <c r="E98" t="s">
        <v>210</v>
      </c>
      <c r="F98" s="16">
        <v>28</v>
      </c>
      <c r="G98" s="16">
        <v>10</v>
      </c>
      <c r="H98" s="36">
        <v>0.8</v>
      </c>
      <c r="I98" s="16">
        <v>11</v>
      </c>
      <c r="J98" s="16">
        <v>7</v>
      </c>
      <c r="K98" s="36">
        <v>1</v>
      </c>
    </row>
    <row r="99" spans="1:11" x14ac:dyDescent="0.25">
      <c r="A99" t="s">
        <v>424</v>
      </c>
      <c r="B99" t="s">
        <v>357</v>
      </c>
      <c r="C99" t="s">
        <v>358</v>
      </c>
      <c r="D99" t="s">
        <v>100</v>
      </c>
      <c r="E99" t="s">
        <v>101</v>
      </c>
      <c r="F99" s="16">
        <v>15</v>
      </c>
      <c r="G99" s="16">
        <v>10</v>
      </c>
      <c r="H99" s="36">
        <v>0.7</v>
      </c>
      <c r="I99" s="16" t="s">
        <v>305</v>
      </c>
      <c r="J99" s="16" t="s">
        <v>305</v>
      </c>
      <c r="K99" s="36" t="s">
        <v>306</v>
      </c>
    </row>
    <row r="100" spans="1:11" x14ac:dyDescent="0.25">
      <c r="A100" t="s">
        <v>424</v>
      </c>
      <c r="B100" t="s">
        <v>361</v>
      </c>
      <c r="C100" t="s">
        <v>362</v>
      </c>
      <c r="D100" t="s">
        <v>110</v>
      </c>
      <c r="E100" t="s">
        <v>111</v>
      </c>
      <c r="F100" s="16">
        <v>23</v>
      </c>
      <c r="G100" s="16">
        <v>21</v>
      </c>
      <c r="H100" s="36">
        <v>0.42857142857142855</v>
      </c>
      <c r="I100" s="16">
        <v>13</v>
      </c>
      <c r="J100" s="16">
        <v>13</v>
      </c>
      <c r="K100" s="36">
        <v>0.92307692307692313</v>
      </c>
    </row>
    <row r="101" spans="1:11" x14ac:dyDescent="0.25">
      <c r="A101" t="s">
        <v>424</v>
      </c>
      <c r="B101" t="s">
        <v>258</v>
      </c>
      <c r="C101" t="s">
        <v>344</v>
      </c>
      <c r="D101" t="s">
        <v>137</v>
      </c>
      <c r="E101" t="s">
        <v>138</v>
      </c>
      <c r="F101" s="16">
        <v>51</v>
      </c>
      <c r="G101" s="16">
        <v>20</v>
      </c>
      <c r="H101" s="36">
        <v>0.55000000000000004</v>
      </c>
      <c r="I101" s="16">
        <v>31</v>
      </c>
      <c r="J101" s="16">
        <v>20</v>
      </c>
      <c r="K101" s="36">
        <v>1</v>
      </c>
    </row>
    <row r="102" spans="1:11" x14ac:dyDescent="0.25">
      <c r="A102" t="s">
        <v>424</v>
      </c>
      <c r="B102" t="s">
        <v>361</v>
      </c>
      <c r="C102" t="s">
        <v>362</v>
      </c>
      <c r="D102" t="s">
        <v>112</v>
      </c>
      <c r="E102" t="s">
        <v>113</v>
      </c>
      <c r="F102" s="16">
        <v>35</v>
      </c>
      <c r="G102" s="16">
        <v>33</v>
      </c>
      <c r="H102" s="36">
        <v>0.42424242424242425</v>
      </c>
      <c r="I102" s="16">
        <v>22</v>
      </c>
      <c r="J102" s="16">
        <v>22</v>
      </c>
      <c r="K102" s="36">
        <v>1</v>
      </c>
    </row>
    <row r="103" spans="1:11" x14ac:dyDescent="0.25">
      <c r="A103" t="s">
        <v>424</v>
      </c>
      <c r="B103" t="s">
        <v>353</v>
      </c>
      <c r="C103" t="s">
        <v>18</v>
      </c>
      <c r="D103" t="s">
        <v>25</v>
      </c>
      <c r="E103" t="s">
        <v>26</v>
      </c>
      <c r="F103" s="16">
        <v>56</v>
      </c>
      <c r="G103" s="16">
        <v>56</v>
      </c>
      <c r="H103" s="36">
        <v>1</v>
      </c>
      <c r="I103" s="16">
        <v>9</v>
      </c>
      <c r="J103" s="16">
        <v>9</v>
      </c>
      <c r="K103" s="36">
        <v>1</v>
      </c>
    </row>
    <row r="104" spans="1:11" x14ac:dyDescent="0.25">
      <c r="A104" t="s">
        <v>424</v>
      </c>
      <c r="B104" t="s">
        <v>261</v>
      </c>
      <c r="C104" t="s">
        <v>168</v>
      </c>
      <c r="D104" t="s">
        <v>173</v>
      </c>
      <c r="E104" t="s">
        <v>331</v>
      </c>
      <c r="F104" s="16">
        <v>42</v>
      </c>
      <c r="G104" s="16">
        <v>42</v>
      </c>
      <c r="H104" s="36">
        <v>0.52380952380952384</v>
      </c>
      <c r="I104" s="16">
        <v>36</v>
      </c>
      <c r="J104" s="16">
        <v>36</v>
      </c>
      <c r="K104" s="36">
        <v>1</v>
      </c>
    </row>
    <row r="105" spans="1:11" x14ac:dyDescent="0.25">
      <c r="A105" t="s">
        <v>424</v>
      </c>
      <c r="B105" t="s">
        <v>260</v>
      </c>
      <c r="C105" t="s">
        <v>157</v>
      </c>
      <c r="D105" t="s">
        <v>161</v>
      </c>
      <c r="E105" t="s">
        <v>162</v>
      </c>
      <c r="F105" s="16">
        <v>24</v>
      </c>
      <c r="G105" s="16">
        <v>24</v>
      </c>
      <c r="H105" s="36">
        <v>0.79166666666666663</v>
      </c>
      <c r="I105" s="16" t="s">
        <v>305</v>
      </c>
      <c r="J105" s="16" t="s">
        <v>305</v>
      </c>
      <c r="K105" s="36" t="s">
        <v>306</v>
      </c>
    </row>
    <row r="106" spans="1:11" x14ac:dyDescent="0.25">
      <c r="A106" t="s">
        <v>424</v>
      </c>
      <c r="B106" t="s">
        <v>260</v>
      </c>
      <c r="C106" t="s">
        <v>157</v>
      </c>
      <c r="D106" t="s">
        <v>163</v>
      </c>
      <c r="E106" t="s">
        <v>164</v>
      </c>
      <c r="F106" s="16">
        <v>14</v>
      </c>
      <c r="G106" s="16">
        <v>13</v>
      </c>
      <c r="H106" s="36">
        <v>0.69230769230769229</v>
      </c>
      <c r="I106" s="16">
        <v>10</v>
      </c>
      <c r="J106" s="16">
        <v>10</v>
      </c>
      <c r="K106" s="36">
        <v>1</v>
      </c>
    </row>
    <row r="107" spans="1:11" x14ac:dyDescent="0.25">
      <c r="A107" t="s">
        <v>424</v>
      </c>
      <c r="B107" t="s">
        <v>361</v>
      </c>
      <c r="C107" t="s">
        <v>362</v>
      </c>
      <c r="D107" t="s">
        <v>114</v>
      </c>
      <c r="E107" t="s">
        <v>115</v>
      </c>
      <c r="F107" s="16">
        <v>37</v>
      </c>
      <c r="G107" s="16">
        <v>16</v>
      </c>
      <c r="H107" s="36">
        <v>0.875</v>
      </c>
      <c r="I107" s="16">
        <v>16</v>
      </c>
      <c r="J107" s="16">
        <v>11</v>
      </c>
      <c r="K107" s="36">
        <v>1</v>
      </c>
    </row>
    <row r="108" spans="1:11" x14ac:dyDescent="0.25">
      <c r="A108" t="s">
        <v>424</v>
      </c>
      <c r="B108" t="s">
        <v>256</v>
      </c>
      <c r="C108" t="s">
        <v>85</v>
      </c>
      <c r="D108" t="s">
        <v>92</v>
      </c>
      <c r="E108" t="s">
        <v>93</v>
      </c>
      <c r="F108" s="16">
        <v>46</v>
      </c>
      <c r="G108" s="16">
        <v>45</v>
      </c>
      <c r="H108" s="36">
        <v>0.35555555555555557</v>
      </c>
      <c r="I108" s="16" t="s">
        <v>305</v>
      </c>
      <c r="J108" s="16" t="s">
        <v>305</v>
      </c>
      <c r="K108" s="36" t="s">
        <v>306</v>
      </c>
    </row>
    <row r="109" spans="1:11" x14ac:dyDescent="0.25">
      <c r="A109" t="s">
        <v>424</v>
      </c>
      <c r="B109" t="s">
        <v>258</v>
      </c>
      <c r="C109" t="s">
        <v>344</v>
      </c>
      <c r="D109" t="s">
        <v>135</v>
      </c>
      <c r="E109" t="s">
        <v>136</v>
      </c>
      <c r="F109" s="16" t="s">
        <v>305</v>
      </c>
      <c r="G109" s="16" t="s">
        <v>305</v>
      </c>
      <c r="H109" s="36" t="s">
        <v>306</v>
      </c>
      <c r="I109" s="16" t="s">
        <v>305</v>
      </c>
      <c r="J109" s="16" t="s">
        <v>305</v>
      </c>
      <c r="K109" s="36" t="s">
        <v>306</v>
      </c>
    </row>
    <row r="110" spans="1:11" x14ac:dyDescent="0.25">
      <c r="A110" t="s">
        <v>424</v>
      </c>
      <c r="B110" t="s">
        <v>348</v>
      </c>
      <c r="C110" t="s">
        <v>388</v>
      </c>
      <c r="D110" t="s">
        <v>204</v>
      </c>
      <c r="E110" t="s">
        <v>205</v>
      </c>
      <c r="F110" s="16" t="s">
        <v>305</v>
      </c>
      <c r="G110" s="16" t="s">
        <v>305</v>
      </c>
      <c r="H110" s="36" t="s">
        <v>306</v>
      </c>
      <c r="I110" s="16" t="s">
        <v>305</v>
      </c>
      <c r="J110" s="16" t="s">
        <v>305</v>
      </c>
      <c r="K110" s="36" t="s">
        <v>306</v>
      </c>
    </row>
    <row r="111" spans="1:11" x14ac:dyDescent="0.25">
      <c r="A111" t="s">
        <v>424</v>
      </c>
      <c r="B111" t="s">
        <v>255</v>
      </c>
      <c r="C111" t="s">
        <v>76</v>
      </c>
      <c r="D111" t="s">
        <v>81</v>
      </c>
      <c r="E111" t="s">
        <v>82</v>
      </c>
      <c r="F111" s="16">
        <v>16</v>
      </c>
      <c r="G111" s="16" t="s">
        <v>305</v>
      </c>
      <c r="H111" s="36" t="s">
        <v>306</v>
      </c>
      <c r="I111" s="16">
        <v>18</v>
      </c>
      <c r="J111" s="16">
        <v>8</v>
      </c>
      <c r="K111" s="36">
        <v>1</v>
      </c>
    </row>
    <row r="112" spans="1:11" x14ac:dyDescent="0.25">
      <c r="A112" t="s">
        <v>424</v>
      </c>
      <c r="B112" t="s">
        <v>361</v>
      </c>
      <c r="C112" t="s">
        <v>362</v>
      </c>
      <c r="D112" t="s">
        <v>116</v>
      </c>
      <c r="E112" t="s">
        <v>117</v>
      </c>
      <c r="F112" s="16">
        <v>27</v>
      </c>
      <c r="G112" s="16">
        <v>23</v>
      </c>
      <c r="H112" s="36">
        <v>0.47826086956521741</v>
      </c>
      <c r="I112" s="16">
        <v>13</v>
      </c>
      <c r="J112" s="16">
        <v>13</v>
      </c>
      <c r="K112" s="36">
        <v>0.92307692307692313</v>
      </c>
    </row>
    <row r="113" spans="1:11" x14ac:dyDescent="0.25">
      <c r="A113" t="s">
        <v>424</v>
      </c>
      <c r="B113" t="s">
        <v>254</v>
      </c>
      <c r="C113" t="s">
        <v>1</v>
      </c>
      <c r="D113" t="s">
        <v>12</v>
      </c>
      <c r="E113" t="s">
        <v>13</v>
      </c>
      <c r="F113" s="16">
        <v>12</v>
      </c>
      <c r="G113" s="16">
        <v>12</v>
      </c>
      <c r="H113" s="36">
        <v>0.66666666666666663</v>
      </c>
      <c r="I113" s="16">
        <v>5</v>
      </c>
      <c r="J113" s="16">
        <v>5</v>
      </c>
      <c r="K113" s="36">
        <v>1</v>
      </c>
    </row>
    <row r="114" spans="1:11" x14ac:dyDescent="0.25">
      <c r="A114" t="s">
        <v>424</v>
      </c>
      <c r="B114" t="s">
        <v>356</v>
      </c>
      <c r="C114" t="s">
        <v>70</v>
      </c>
      <c r="D114" t="s">
        <v>75</v>
      </c>
      <c r="E114" t="s">
        <v>340</v>
      </c>
      <c r="F114" s="16">
        <v>48</v>
      </c>
      <c r="G114" s="16">
        <v>48</v>
      </c>
      <c r="H114" s="36">
        <v>0.54166666666666663</v>
      </c>
      <c r="I114" s="16">
        <v>26</v>
      </c>
      <c r="J114" s="16">
        <v>26</v>
      </c>
      <c r="K114" s="36">
        <v>0.88461538461538458</v>
      </c>
    </row>
    <row r="115" spans="1:11" x14ac:dyDescent="0.25">
      <c r="A115" t="s">
        <v>424</v>
      </c>
      <c r="B115" t="s">
        <v>353</v>
      </c>
      <c r="C115" t="s">
        <v>18</v>
      </c>
      <c r="D115" t="s">
        <v>27</v>
      </c>
      <c r="E115" t="s">
        <v>28</v>
      </c>
      <c r="F115" s="16">
        <v>24</v>
      </c>
      <c r="G115" s="16">
        <v>24</v>
      </c>
      <c r="H115" s="36">
        <v>0.33333333333333331</v>
      </c>
      <c r="I115" s="16">
        <v>5</v>
      </c>
      <c r="J115" s="16" t="s">
        <v>305</v>
      </c>
      <c r="K115" s="36" t="s">
        <v>306</v>
      </c>
    </row>
    <row r="116" spans="1:11" x14ac:dyDescent="0.25">
      <c r="A116" t="s">
        <v>424</v>
      </c>
      <c r="B116" t="s">
        <v>353</v>
      </c>
      <c r="C116" t="s">
        <v>18</v>
      </c>
      <c r="D116" t="s">
        <v>29</v>
      </c>
      <c r="E116" t="s">
        <v>30</v>
      </c>
      <c r="F116" s="16">
        <v>49</v>
      </c>
      <c r="G116" s="16">
        <v>49</v>
      </c>
      <c r="H116" s="36">
        <v>0.91836734693877553</v>
      </c>
      <c r="I116" s="16">
        <v>31</v>
      </c>
      <c r="J116" s="16">
        <v>31</v>
      </c>
      <c r="K116" s="36">
        <v>0.967741935483871</v>
      </c>
    </row>
    <row r="117" spans="1:11" x14ac:dyDescent="0.25">
      <c r="A117" t="s">
        <v>424</v>
      </c>
      <c r="B117" t="s">
        <v>255</v>
      </c>
      <c r="C117" t="s">
        <v>76</v>
      </c>
      <c r="D117" t="s">
        <v>83</v>
      </c>
      <c r="E117" t="s">
        <v>84</v>
      </c>
      <c r="F117" s="16" t="s">
        <v>305</v>
      </c>
      <c r="G117" s="16" t="s">
        <v>305</v>
      </c>
      <c r="H117" s="36" t="s">
        <v>306</v>
      </c>
      <c r="I117" s="16" t="s">
        <v>305</v>
      </c>
      <c r="J117" s="16" t="s">
        <v>305</v>
      </c>
      <c r="K117" s="36" t="s">
        <v>306</v>
      </c>
    </row>
    <row r="118" spans="1:11" x14ac:dyDescent="0.25">
      <c r="A118" t="s">
        <v>424</v>
      </c>
      <c r="B118" t="s">
        <v>351</v>
      </c>
      <c r="C118" t="s">
        <v>352</v>
      </c>
      <c r="D118" t="s">
        <v>34</v>
      </c>
      <c r="E118" t="s">
        <v>35</v>
      </c>
      <c r="F118" s="16">
        <v>24</v>
      </c>
      <c r="G118" s="16">
        <v>24</v>
      </c>
      <c r="H118" s="36">
        <v>1</v>
      </c>
      <c r="I118" s="16">
        <v>9</v>
      </c>
      <c r="J118" s="16">
        <v>9</v>
      </c>
      <c r="K118" s="36">
        <v>1</v>
      </c>
    </row>
    <row r="119" spans="1:11" x14ac:dyDescent="0.25">
      <c r="A119" t="s">
        <v>424</v>
      </c>
      <c r="B119" t="s">
        <v>351</v>
      </c>
      <c r="C119" t="s">
        <v>352</v>
      </c>
      <c r="D119" t="s">
        <v>36</v>
      </c>
      <c r="E119" t="s">
        <v>37</v>
      </c>
      <c r="F119" s="16">
        <v>12</v>
      </c>
      <c r="G119" s="16">
        <v>12</v>
      </c>
      <c r="H119" s="36">
        <v>0.5</v>
      </c>
      <c r="I119" s="16">
        <v>27</v>
      </c>
      <c r="J119" s="16">
        <v>27</v>
      </c>
      <c r="K119" s="36">
        <v>0.96296296296296291</v>
      </c>
    </row>
    <row r="120" spans="1:11" x14ac:dyDescent="0.25">
      <c r="A120" t="s">
        <v>424</v>
      </c>
      <c r="B120" t="s">
        <v>347</v>
      </c>
      <c r="C120" t="s">
        <v>56</v>
      </c>
      <c r="D120" t="s">
        <v>68</v>
      </c>
      <c r="E120" t="s">
        <v>69</v>
      </c>
      <c r="F120" s="16">
        <v>22</v>
      </c>
      <c r="G120" s="16" t="s">
        <v>305</v>
      </c>
      <c r="H120" s="36" t="s">
        <v>306</v>
      </c>
      <c r="I120" s="16" t="s">
        <v>305</v>
      </c>
      <c r="J120" s="16" t="s">
        <v>305</v>
      </c>
      <c r="K120" s="36" t="s">
        <v>306</v>
      </c>
    </row>
    <row r="121" spans="1:11" x14ac:dyDescent="0.25">
      <c r="A121" t="s">
        <v>424</v>
      </c>
      <c r="B121" t="s">
        <v>263</v>
      </c>
      <c r="C121" t="s">
        <v>206</v>
      </c>
      <c r="D121" t="s">
        <v>221</v>
      </c>
      <c r="E121" t="s">
        <v>222</v>
      </c>
      <c r="F121" s="16">
        <v>66</v>
      </c>
      <c r="G121" s="16">
        <v>65</v>
      </c>
      <c r="H121" s="36">
        <v>0.58461538461538465</v>
      </c>
      <c r="I121" s="16">
        <v>23</v>
      </c>
      <c r="J121" s="16">
        <v>22</v>
      </c>
      <c r="K121" s="36">
        <v>0.90909090909090906</v>
      </c>
    </row>
    <row r="122" spans="1:11" x14ac:dyDescent="0.25">
      <c r="A122" t="s">
        <v>424</v>
      </c>
      <c r="B122" t="s">
        <v>254</v>
      </c>
      <c r="C122" t="s">
        <v>1</v>
      </c>
      <c r="D122" t="s">
        <v>14</v>
      </c>
      <c r="E122" t="s">
        <v>15</v>
      </c>
      <c r="F122" s="16" t="e">
        <v>#N/A</v>
      </c>
      <c r="G122" s="16" t="e">
        <v>#N/A</v>
      </c>
      <c r="H122" s="16" t="e">
        <v>#N/A</v>
      </c>
      <c r="I122" s="16" t="e">
        <v>#N/A</v>
      </c>
      <c r="J122" s="16" t="e">
        <v>#N/A</v>
      </c>
      <c r="K122" s="16" t="e">
        <v>#N/A</v>
      </c>
    </row>
    <row r="123" spans="1:11" x14ac:dyDescent="0.25">
      <c r="A123" t="s">
        <v>424</v>
      </c>
      <c r="B123" t="s">
        <v>365</v>
      </c>
      <c r="C123" t="s">
        <v>231</v>
      </c>
      <c r="D123" t="s">
        <v>240</v>
      </c>
      <c r="E123" t="s">
        <v>241</v>
      </c>
      <c r="F123" s="16" t="s">
        <v>305</v>
      </c>
      <c r="G123" s="16" t="s">
        <v>305</v>
      </c>
      <c r="H123" s="36" t="s">
        <v>306</v>
      </c>
      <c r="I123" s="16">
        <v>16</v>
      </c>
      <c r="J123" s="16" t="s">
        <v>305</v>
      </c>
      <c r="K123" s="36" t="s">
        <v>306</v>
      </c>
    </row>
    <row r="124" spans="1:11" x14ac:dyDescent="0.25">
      <c r="A124" t="s">
        <v>424</v>
      </c>
      <c r="B124" t="s">
        <v>353</v>
      </c>
      <c r="C124" t="s">
        <v>18</v>
      </c>
      <c r="D124" t="s">
        <v>31</v>
      </c>
      <c r="E124" t="s">
        <v>32</v>
      </c>
      <c r="F124" s="16">
        <v>43</v>
      </c>
      <c r="G124" s="16">
        <v>42</v>
      </c>
      <c r="H124" s="36">
        <v>0.76190476190476186</v>
      </c>
      <c r="I124" s="16">
        <v>22</v>
      </c>
      <c r="J124" s="16">
        <v>22</v>
      </c>
      <c r="K124" s="36">
        <v>0.90909090909090906</v>
      </c>
    </row>
    <row r="125" spans="1:11" x14ac:dyDescent="0.25">
      <c r="A125" t="s">
        <v>424</v>
      </c>
      <c r="B125" t="s">
        <v>260</v>
      </c>
      <c r="C125" t="s">
        <v>157</v>
      </c>
      <c r="D125" t="s">
        <v>165</v>
      </c>
      <c r="E125" t="s">
        <v>166</v>
      </c>
      <c r="F125" s="16">
        <v>13</v>
      </c>
      <c r="G125" s="16">
        <v>13</v>
      </c>
      <c r="H125" s="36">
        <v>0.92307692307692313</v>
      </c>
      <c r="I125" s="16" t="s">
        <v>305</v>
      </c>
      <c r="J125" s="16" t="s">
        <v>305</v>
      </c>
      <c r="K125" s="36" t="s">
        <v>306</v>
      </c>
    </row>
    <row r="126" spans="1:11" x14ac:dyDescent="0.25">
      <c r="A126" t="s">
        <v>424</v>
      </c>
      <c r="B126" t="s">
        <v>365</v>
      </c>
      <c r="C126" t="s">
        <v>231</v>
      </c>
      <c r="D126" t="s">
        <v>242</v>
      </c>
      <c r="E126" t="s">
        <v>243</v>
      </c>
      <c r="F126" s="16">
        <v>39</v>
      </c>
      <c r="G126" s="16">
        <v>37</v>
      </c>
      <c r="H126" s="36">
        <v>0.3783783783783784</v>
      </c>
      <c r="I126" s="16" t="s">
        <v>305</v>
      </c>
      <c r="J126" s="16" t="s">
        <v>305</v>
      </c>
      <c r="K126" s="36" t="s">
        <v>306</v>
      </c>
    </row>
    <row r="127" spans="1:11" x14ac:dyDescent="0.25">
      <c r="A127" t="s">
        <v>424</v>
      </c>
      <c r="B127" t="s">
        <v>263</v>
      </c>
      <c r="C127" t="s">
        <v>206</v>
      </c>
      <c r="D127" t="s">
        <v>211</v>
      </c>
      <c r="E127" t="s">
        <v>212</v>
      </c>
      <c r="F127" s="16">
        <v>17</v>
      </c>
      <c r="G127" s="16">
        <v>13</v>
      </c>
      <c r="H127" s="36">
        <v>0.69230769230769229</v>
      </c>
      <c r="I127" s="16" t="s">
        <v>305</v>
      </c>
      <c r="J127" s="16" t="s">
        <v>305</v>
      </c>
      <c r="K127" s="36" t="s">
        <v>306</v>
      </c>
    </row>
    <row r="128" spans="1:11" x14ac:dyDescent="0.25">
      <c r="A128" t="s">
        <v>424</v>
      </c>
      <c r="B128" t="s">
        <v>256</v>
      </c>
      <c r="C128" t="s">
        <v>85</v>
      </c>
      <c r="D128" t="s">
        <v>86</v>
      </c>
      <c r="E128" t="s">
        <v>87</v>
      </c>
      <c r="F128" s="16">
        <v>41</v>
      </c>
      <c r="G128" s="16">
        <v>41</v>
      </c>
      <c r="H128" s="36">
        <v>0.82926829268292679</v>
      </c>
      <c r="I128" s="16" t="s">
        <v>305</v>
      </c>
      <c r="J128" s="16" t="s">
        <v>305</v>
      </c>
      <c r="K128" s="36" t="s">
        <v>306</v>
      </c>
    </row>
    <row r="129" spans="1:11" x14ac:dyDescent="0.25">
      <c r="A129" t="s">
        <v>424</v>
      </c>
      <c r="B129" t="s">
        <v>256</v>
      </c>
      <c r="C129" t="s">
        <v>85</v>
      </c>
      <c r="D129" t="s">
        <v>88</v>
      </c>
      <c r="E129" t="s">
        <v>89</v>
      </c>
      <c r="F129" s="16">
        <v>26</v>
      </c>
      <c r="G129" s="16">
        <v>20</v>
      </c>
      <c r="H129" s="36">
        <v>0.75</v>
      </c>
      <c r="I129" s="16">
        <v>16</v>
      </c>
      <c r="J129" s="16">
        <v>16</v>
      </c>
      <c r="K129" s="36">
        <v>1</v>
      </c>
    </row>
    <row r="130" spans="1:11" x14ac:dyDescent="0.25">
      <c r="A130" t="s">
        <v>424</v>
      </c>
      <c r="B130" t="s">
        <v>361</v>
      </c>
      <c r="C130" t="s">
        <v>362</v>
      </c>
      <c r="D130" t="s">
        <v>118</v>
      </c>
      <c r="E130" t="s">
        <v>119</v>
      </c>
      <c r="F130" s="16">
        <v>38</v>
      </c>
      <c r="G130" s="16">
        <v>12</v>
      </c>
      <c r="H130" s="36">
        <v>0.75</v>
      </c>
      <c r="I130" s="16">
        <v>22</v>
      </c>
      <c r="J130" s="16">
        <v>10</v>
      </c>
      <c r="K130" s="36">
        <v>0.9</v>
      </c>
    </row>
    <row r="131" spans="1:11" x14ac:dyDescent="0.25">
      <c r="A131" t="s">
        <v>424</v>
      </c>
      <c r="B131" t="s">
        <v>261</v>
      </c>
      <c r="C131" t="s">
        <v>168</v>
      </c>
      <c r="D131" t="s">
        <v>174</v>
      </c>
      <c r="E131" t="s">
        <v>175</v>
      </c>
      <c r="F131" s="16">
        <v>14</v>
      </c>
      <c r="G131" s="16">
        <v>14</v>
      </c>
      <c r="H131" s="36">
        <v>0.5</v>
      </c>
      <c r="I131" s="16">
        <v>12</v>
      </c>
      <c r="J131" s="16">
        <v>11</v>
      </c>
      <c r="K131" s="36">
        <v>1</v>
      </c>
    </row>
    <row r="132" spans="1:11" x14ac:dyDescent="0.25">
      <c r="A132" t="s">
        <v>424</v>
      </c>
      <c r="B132" t="s">
        <v>256</v>
      </c>
      <c r="C132" t="s">
        <v>85</v>
      </c>
      <c r="D132" t="s">
        <v>90</v>
      </c>
      <c r="E132" t="s">
        <v>91</v>
      </c>
      <c r="F132" s="16">
        <v>47</v>
      </c>
      <c r="G132" s="16">
        <v>29</v>
      </c>
      <c r="H132" s="36">
        <v>0.13793103448275862</v>
      </c>
      <c r="I132" s="16" t="s">
        <v>305</v>
      </c>
      <c r="J132" s="16" t="s">
        <v>305</v>
      </c>
      <c r="K132" s="36" t="s">
        <v>306</v>
      </c>
    </row>
    <row r="133" spans="1:11" x14ac:dyDescent="0.25">
      <c r="A133" t="s">
        <v>424</v>
      </c>
      <c r="B133" t="s">
        <v>263</v>
      </c>
      <c r="C133" t="s">
        <v>206</v>
      </c>
      <c r="D133" t="s">
        <v>229</v>
      </c>
      <c r="E133" t="s">
        <v>230</v>
      </c>
      <c r="F133" s="16">
        <v>39</v>
      </c>
      <c r="G133" s="16" t="s">
        <v>305</v>
      </c>
      <c r="H133" s="36" t="s">
        <v>306</v>
      </c>
      <c r="I133" s="16">
        <v>10</v>
      </c>
      <c r="J133" s="16">
        <v>9</v>
      </c>
      <c r="K133" s="36">
        <v>1</v>
      </c>
    </row>
    <row r="134" spans="1:11" x14ac:dyDescent="0.25">
      <c r="A134" t="s">
        <v>424</v>
      </c>
      <c r="B134" t="s">
        <v>348</v>
      </c>
      <c r="C134" t="s">
        <v>388</v>
      </c>
      <c r="D134" t="s">
        <v>197</v>
      </c>
      <c r="E134" t="s">
        <v>198</v>
      </c>
      <c r="F134" s="16">
        <v>23</v>
      </c>
      <c r="G134" s="16">
        <v>19</v>
      </c>
      <c r="H134" s="36">
        <v>0.89473684210526316</v>
      </c>
      <c r="I134" s="16">
        <v>6</v>
      </c>
      <c r="J134" s="16">
        <v>6</v>
      </c>
      <c r="K134" s="36">
        <v>1</v>
      </c>
    </row>
    <row r="135" spans="1:11" x14ac:dyDescent="0.25">
      <c r="A135" t="s">
        <v>424</v>
      </c>
      <c r="B135" t="s">
        <v>260</v>
      </c>
      <c r="C135" t="s">
        <v>157</v>
      </c>
      <c r="D135" t="s">
        <v>167</v>
      </c>
      <c r="E135" t="s">
        <v>412</v>
      </c>
      <c r="F135" s="16">
        <v>37</v>
      </c>
      <c r="G135" s="16">
        <v>36</v>
      </c>
      <c r="H135" s="36">
        <v>0.58333333333333337</v>
      </c>
      <c r="I135" s="16">
        <v>17</v>
      </c>
      <c r="J135" s="16">
        <v>17</v>
      </c>
      <c r="K135" s="36">
        <v>1</v>
      </c>
    </row>
    <row r="136" spans="1:11" x14ac:dyDescent="0.25">
      <c r="A136" t="s">
        <v>424</v>
      </c>
      <c r="C136" t="s">
        <v>244</v>
      </c>
      <c r="D136" t="s">
        <v>245</v>
      </c>
      <c r="E136" t="s">
        <v>334</v>
      </c>
      <c r="F136" s="16">
        <v>38</v>
      </c>
      <c r="G136" s="16" t="s">
        <v>305</v>
      </c>
      <c r="H136" s="36" t="s">
        <v>306</v>
      </c>
      <c r="I136" s="16">
        <v>39</v>
      </c>
      <c r="J136" s="16">
        <v>39</v>
      </c>
      <c r="K136" s="36">
        <v>0.97435897435897434</v>
      </c>
    </row>
    <row r="137" spans="1:11" x14ac:dyDescent="0.25">
      <c r="A137" t="s">
        <v>424</v>
      </c>
      <c r="C137" t="s">
        <v>246</v>
      </c>
      <c r="D137" t="s">
        <v>247</v>
      </c>
      <c r="E137" t="s">
        <v>342</v>
      </c>
      <c r="F137" s="16">
        <v>44</v>
      </c>
      <c r="G137" s="16" t="s">
        <v>305</v>
      </c>
      <c r="H137" s="36" t="s">
        <v>306</v>
      </c>
      <c r="I137" s="16">
        <v>9</v>
      </c>
      <c r="J137" s="16">
        <v>9</v>
      </c>
      <c r="K137" s="36">
        <v>0.88888888888888884</v>
      </c>
    </row>
    <row r="138" spans="1:11" x14ac:dyDescent="0.25">
      <c r="A138" t="s">
        <v>424</v>
      </c>
      <c r="C138" t="s">
        <v>244</v>
      </c>
      <c r="D138" t="s">
        <v>251</v>
      </c>
      <c r="E138" t="s">
        <v>338</v>
      </c>
      <c r="F138" s="16">
        <v>37</v>
      </c>
      <c r="G138" s="16">
        <v>6</v>
      </c>
      <c r="H138" s="36">
        <v>0.16666666666666666</v>
      </c>
      <c r="I138" s="16">
        <v>22</v>
      </c>
      <c r="J138" s="16">
        <v>22</v>
      </c>
      <c r="K138" s="36">
        <v>0.95454545454545459</v>
      </c>
    </row>
    <row r="139" spans="1:11" x14ac:dyDescent="0.25">
      <c r="A139" t="s">
        <v>424</v>
      </c>
      <c r="C139" t="s">
        <v>246</v>
      </c>
      <c r="D139" t="s">
        <v>248</v>
      </c>
      <c r="E139" t="s">
        <v>337</v>
      </c>
      <c r="F139" s="16">
        <v>25</v>
      </c>
      <c r="G139" s="16" t="s">
        <v>305</v>
      </c>
      <c r="H139" s="36" t="s">
        <v>306</v>
      </c>
      <c r="I139" s="16">
        <v>7</v>
      </c>
      <c r="J139" s="16">
        <v>7</v>
      </c>
      <c r="K139" s="36">
        <v>1</v>
      </c>
    </row>
    <row r="140" spans="1:11" x14ac:dyDescent="0.25">
      <c r="A140" t="s">
        <v>424</v>
      </c>
      <c r="C140" t="s">
        <v>366</v>
      </c>
      <c r="D140" t="s">
        <v>249</v>
      </c>
      <c r="E140" t="s">
        <v>335</v>
      </c>
      <c r="F140" s="16">
        <v>26</v>
      </c>
      <c r="G140" s="16" t="s">
        <v>305</v>
      </c>
      <c r="H140" s="36" t="s">
        <v>306</v>
      </c>
      <c r="I140" s="16">
        <v>10</v>
      </c>
      <c r="J140" s="16">
        <v>10</v>
      </c>
      <c r="K140" s="36">
        <v>1</v>
      </c>
    </row>
    <row r="141" spans="1:11" x14ac:dyDescent="0.25">
      <c r="A141" t="s">
        <v>424</v>
      </c>
      <c r="C141" t="s">
        <v>246</v>
      </c>
      <c r="D141" t="s">
        <v>250</v>
      </c>
      <c r="E141" t="s">
        <v>336</v>
      </c>
      <c r="F141" s="16">
        <v>49</v>
      </c>
      <c r="G141" s="16" t="s">
        <v>305</v>
      </c>
      <c r="H141" s="36" t="s">
        <v>306</v>
      </c>
      <c r="I141" s="16">
        <v>16</v>
      </c>
      <c r="J141" s="16">
        <v>16</v>
      </c>
      <c r="K141" s="36">
        <v>1</v>
      </c>
    </row>
    <row r="142" spans="1:11" x14ac:dyDescent="0.25">
      <c r="K142" s="36"/>
    </row>
    <row r="143" spans="1:11" x14ac:dyDescent="0.25">
      <c r="K143" s="36"/>
    </row>
    <row r="144" spans="1:11" x14ac:dyDescent="0.25">
      <c r="K144" s="36"/>
    </row>
    <row r="145" spans="11:11" x14ac:dyDescent="0.25">
      <c r="K145" s="36"/>
    </row>
    <row r="146" spans="11:11" x14ac:dyDescent="0.25">
      <c r="K146" s="36"/>
    </row>
    <row r="147" spans="11:11" x14ac:dyDescent="0.25">
      <c r="K147" s="36"/>
    </row>
    <row r="148" spans="11:11" x14ac:dyDescent="0.25">
      <c r="K148" s="36"/>
    </row>
    <row r="149" spans="11:11" x14ac:dyDescent="0.25">
      <c r="K149" s="36"/>
    </row>
    <row r="150" spans="11:11" x14ac:dyDescent="0.25">
      <c r="K150" s="36"/>
    </row>
    <row r="151" spans="11:11" x14ac:dyDescent="0.25">
      <c r="K151" s="36"/>
    </row>
    <row r="152" spans="11:11" x14ac:dyDescent="0.25">
      <c r="K152" s="36"/>
    </row>
    <row r="153" spans="11:11" x14ac:dyDescent="0.25">
      <c r="K153" s="36"/>
    </row>
    <row r="154" spans="11:11" x14ac:dyDescent="0.25">
      <c r="K154" s="36"/>
    </row>
    <row r="155" spans="11:11" x14ac:dyDescent="0.25">
      <c r="K155" s="36"/>
    </row>
  </sheetData>
  <autoFilter ref="A10:K141"/>
  <conditionalFormatting sqref="F11:G27">
    <cfRule type="cellIs" dxfId="19" priority="72" operator="lessThan">
      <formula>5</formula>
    </cfRule>
  </conditionalFormatting>
  <conditionalFormatting sqref="F33:G44">
    <cfRule type="cellIs" dxfId="18" priority="69" operator="lessThan">
      <formula>5</formula>
    </cfRule>
  </conditionalFormatting>
  <conditionalFormatting sqref="F46:G59">
    <cfRule type="cellIs" dxfId="17" priority="68" operator="lessThan">
      <formula>5</formula>
    </cfRule>
  </conditionalFormatting>
  <conditionalFormatting sqref="F62:G64">
    <cfRule type="cellIs" dxfId="16" priority="81" operator="lessThan">
      <formula>5</formula>
    </cfRule>
  </conditionalFormatting>
  <conditionalFormatting sqref="F66:G68">
    <cfRule type="cellIs" dxfId="15" priority="66" operator="lessThan">
      <formula>5</formula>
    </cfRule>
  </conditionalFormatting>
  <conditionalFormatting sqref="F70:G82">
    <cfRule type="cellIs" dxfId="14" priority="63" operator="lessThan">
      <formula>5</formula>
    </cfRule>
  </conditionalFormatting>
  <conditionalFormatting sqref="F91:G121">
    <cfRule type="cellIs" dxfId="13" priority="59" operator="lessThan">
      <formula>5</formula>
    </cfRule>
  </conditionalFormatting>
  <conditionalFormatting sqref="F123:G141">
    <cfRule type="cellIs" dxfId="12" priority="53" operator="lessThan">
      <formula>5</formula>
    </cfRule>
  </conditionalFormatting>
  <conditionalFormatting sqref="F28:K28 F29:G31 F32:K32 F45:K45 G60:K60 F60:F61 F65:K65 F69:K69 F83:K84 F85:G89 F90:K90 F122:K122">
    <cfRule type="cellIs" dxfId="11" priority="219" operator="lessThan">
      <formula>5</formula>
    </cfRule>
  </conditionalFormatting>
  <conditionalFormatting sqref="G61">
    <cfRule type="cellIs" dxfId="10" priority="67" operator="lessThan">
      <formula>5</formula>
    </cfRule>
  </conditionalFormatting>
  <conditionalFormatting sqref="I11:J27">
    <cfRule type="cellIs" dxfId="9" priority="8" operator="lessThan">
      <formula>5</formula>
    </cfRule>
  </conditionalFormatting>
  <conditionalFormatting sqref="I29:J31">
    <cfRule type="cellIs" dxfId="8" priority="46" operator="lessThan">
      <formula>5</formula>
    </cfRule>
  </conditionalFormatting>
  <conditionalFormatting sqref="I33:J44">
    <cfRule type="cellIs" dxfId="7" priority="7" operator="lessThan">
      <formula>5</formula>
    </cfRule>
  </conditionalFormatting>
  <conditionalFormatting sqref="I46:J59">
    <cfRule type="cellIs" dxfId="6" priority="34" operator="lessThan">
      <formula>5</formula>
    </cfRule>
  </conditionalFormatting>
  <conditionalFormatting sqref="I61:J64">
    <cfRule type="cellIs" dxfId="5" priority="5" operator="lessThan">
      <formula>5</formula>
    </cfRule>
  </conditionalFormatting>
  <conditionalFormatting sqref="I66:J68">
    <cfRule type="cellIs" dxfId="4" priority="31" operator="lessThan">
      <formula>5</formula>
    </cfRule>
  </conditionalFormatting>
  <conditionalFormatting sqref="I70:J82">
    <cfRule type="cellIs" dxfId="3" priority="4" operator="lessThan">
      <formula>5</formula>
    </cfRule>
  </conditionalFormatting>
  <conditionalFormatting sqref="I85:J89">
    <cfRule type="cellIs" dxfId="2" priority="26" operator="lessThan">
      <formula>5</formula>
    </cfRule>
  </conditionalFormatting>
  <conditionalFormatting sqref="I91:J121">
    <cfRule type="cellIs" dxfId="1" priority="2" operator="lessThan">
      <formula>5</formula>
    </cfRule>
  </conditionalFormatting>
  <conditionalFormatting sqref="I123:J141">
    <cfRule type="cellIs" dxfId="0" priority="1" operator="lessThan">
      <formula>5</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2"/>
  <sheetViews>
    <sheetView workbookViewId="0"/>
  </sheetViews>
  <sheetFormatPr defaultRowHeight="15" x14ac:dyDescent="0.25"/>
  <cols>
    <col min="2" max="2" width="11.7109375" customWidth="1"/>
    <col min="3" max="3" width="27" customWidth="1"/>
    <col min="4" max="4" width="11.28515625" customWidth="1"/>
    <col min="5" max="5" width="57.42578125" customWidth="1"/>
    <col min="6" max="6" width="15" customWidth="1"/>
    <col min="7" max="7" width="16.42578125" customWidth="1"/>
  </cols>
  <sheetData>
    <row r="1" spans="1:7" ht="20.25" x14ac:dyDescent="0.3">
      <c r="A1" s="12" t="s">
        <v>439</v>
      </c>
    </row>
    <row r="2" spans="1:7" x14ac:dyDescent="0.25">
      <c r="B2" t="s">
        <v>382</v>
      </c>
    </row>
    <row r="3" spans="1:7" x14ac:dyDescent="0.25">
      <c r="B3" t="s">
        <v>457</v>
      </c>
    </row>
    <row r="4" spans="1:7" x14ac:dyDescent="0.25">
      <c r="B4" t="s">
        <v>378</v>
      </c>
    </row>
    <row r="10" spans="1:7" ht="90" x14ac:dyDescent="0.25">
      <c r="A10" s="5" t="s">
        <v>271</v>
      </c>
      <c r="B10" s="5" t="s">
        <v>270</v>
      </c>
      <c r="C10" s="24" t="s">
        <v>343</v>
      </c>
      <c r="D10" s="24" t="s">
        <v>269</v>
      </c>
      <c r="E10" s="24" t="s">
        <v>0</v>
      </c>
      <c r="F10" s="24" t="s">
        <v>396</v>
      </c>
      <c r="G10" s="47" t="s">
        <v>397</v>
      </c>
    </row>
    <row r="11" spans="1:7" x14ac:dyDescent="0.25">
      <c r="A11" t="s">
        <v>424</v>
      </c>
      <c r="B11" t="s">
        <v>347</v>
      </c>
      <c r="C11" t="s">
        <v>56</v>
      </c>
      <c r="D11" t="s">
        <v>57</v>
      </c>
      <c r="E11" t="s">
        <v>58</v>
      </c>
      <c r="F11" s="9">
        <v>0.58634538000000003</v>
      </c>
      <c r="G11" s="45" t="s">
        <v>306</v>
      </c>
    </row>
    <row r="12" spans="1:7" x14ac:dyDescent="0.25">
      <c r="A12" t="s">
        <v>424</v>
      </c>
      <c r="B12" t="s">
        <v>361</v>
      </c>
      <c r="C12" t="s">
        <v>362</v>
      </c>
      <c r="D12" t="s">
        <v>363</v>
      </c>
      <c r="E12" t="s">
        <v>372</v>
      </c>
      <c r="F12" s="9">
        <v>0.99441341000000005</v>
      </c>
      <c r="G12" s="45">
        <v>0.62359551000000002</v>
      </c>
    </row>
    <row r="13" spans="1:7" x14ac:dyDescent="0.25">
      <c r="A13" t="s">
        <v>424</v>
      </c>
      <c r="B13" t="s">
        <v>262</v>
      </c>
      <c r="C13" t="s">
        <v>176</v>
      </c>
      <c r="D13" t="s">
        <v>413</v>
      </c>
      <c r="E13" t="s">
        <v>414</v>
      </c>
      <c r="F13" s="9">
        <v>0.60792952</v>
      </c>
      <c r="G13" s="45" t="s">
        <v>306</v>
      </c>
    </row>
    <row r="14" spans="1:7" x14ac:dyDescent="0.25">
      <c r="A14" t="s">
        <v>424</v>
      </c>
      <c r="B14" t="s">
        <v>262</v>
      </c>
      <c r="C14" t="s">
        <v>176</v>
      </c>
      <c r="D14" t="s">
        <v>183</v>
      </c>
      <c r="E14" t="s">
        <v>184</v>
      </c>
      <c r="F14" s="9">
        <v>0.85915492999999998</v>
      </c>
      <c r="G14" s="45">
        <v>0.83606557000000004</v>
      </c>
    </row>
    <row r="15" spans="1:7" x14ac:dyDescent="0.25">
      <c r="A15" t="s">
        <v>424</v>
      </c>
      <c r="B15" t="s">
        <v>359</v>
      </c>
      <c r="C15" t="s">
        <v>360</v>
      </c>
      <c r="D15" t="s">
        <v>102</v>
      </c>
      <c r="E15" t="s">
        <v>103</v>
      </c>
      <c r="F15" s="9">
        <v>0.98076923000000005</v>
      </c>
      <c r="G15" s="45">
        <v>0.47058823999999999</v>
      </c>
    </row>
    <row r="16" spans="1:7" x14ac:dyDescent="0.25">
      <c r="A16" t="s">
        <v>424</v>
      </c>
      <c r="B16" t="s">
        <v>348</v>
      </c>
      <c r="C16" t="s">
        <v>388</v>
      </c>
      <c r="D16" t="s">
        <v>191</v>
      </c>
      <c r="E16" t="s">
        <v>333</v>
      </c>
      <c r="F16" s="9">
        <v>0.15463917999999999</v>
      </c>
      <c r="G16" s="45" t="s">
        <v>306</v>
      </c>
    </row>
    <row r="17" spans="1:7" x14ac:dyDescent="0.25">
      <c r="A17" t="s">
        <v>424</v>
      </c>
      <c r="B17" t="s">
        <v>260</v>
      </c>
      <c r="C17" t="s">
        <v>157</v>
      </c>
      <c r="D17" t="s">
        <v>158</v>
      </c>
      <c r="E17" t="s">
        <v>159</v>
      </c>
      <c r="F17" s="9">
        <v>0.95652174000000001</v>
      </c>
      <c r="G17" s="45">
        <v>1</v>
      </c>
    </row>
    <row r="18" spans="1:7" x14ac:dyDescent="0.25">
      <c r="A18" t="s">
        <v>424</v>
      </c>
      <c r="B18" t="s">
        <v>258</v>
      </c>
      <c r="C18" t="s">
        <v>344</v>
      </c>
      <c r="D18" t="s">
        <v>130</v>
      </c>
      <c r="E18" t="s">
        <v>131</v>
      </c>
      <c r="F18" s="9">
        <v>0</v>
      </c>
      <c r="G18" s="45" t="s">
        <v>306</v>
      </c>
    </row>
    <row r="19" spans="1:7" x14ac:dyDescent="0.25">
      <c r="A19" t="s">
        <v>424</v>
      </c>
      <c r="B19" t="s">
        <v>258</v>
      </c>
      <c r="C19" t="s">
        <v>344</v>
      </c>
      <c r="D19" t="s">
        <v>132</v>
      </c>
      <c r="E19" t="s">
        <v>395</v>
      </c>
      <c r="F19" s="9">
        <v>5.4347800000000002E-3</v>
      </c>
      <c r="G19" s="45" t="s">
        <v>306</v>
      </c>
    </row>
    <row r="20" spans="1:7" x14ac:dyDescent="0.25">
      <c r="A20" t="s">
        <v>424</v>
      </c>
      <c r="B20" t="s">
        <v>257</v>
      </c>
      <c r="C20" t="s">
        <v>253</v>
      </c>
      <c r="D20" t="s">
        <v>120</v>
      </c>
      <c r="E20" t="s">
        <v>122</v>
      </c>
      <c r="F20" s="9">
        <v>0.95454545000000002</v>
      </c>
      <c r="G20" s="45">
        <v>0.95238095</v>
      </c>
    </row>
    <row r="21" spans="1:7" x14ac:dyDescent="0.25">
      <c r="A21" t="s">
        <v>424</v>
      </c>
      <c r="B21" t="s">
        <v>365</v>
      </c>
      <c r="C21" t="s">
        <v>231</v>
      </c>
      <c r="D21" t="s">
        <v>232</v>
      </c>
      <c r="E21" t="s">
        <v>233</v>
      </c>
      <c r="F21" s="9">
        <v>0</v>
      </c>
      <c r="G21" s="45" t="s">
        <v>306</v>
      </c>
    </row>
    <row r="22" spans="1:7" x14ac:dyDescent="0.25">
      <c r="A22" t="s">
        <v>424</v>
      </c>
      <c r="B22" t="s">
        <v>351</v>
      </c>
      <c r="C22" t="s">
        <v>352</v>
      </c>
      <c r="D22" t="s">
        <v>53</v>
      </c>
      <c r="E22" t="s">
        <v>387</v>
      </c>
      <c r="F22" s="9">
        <v>0.91158536999999995</v>
      </c>
      <c r="G22" s="45">
        <v>0.83612039999999999</v>
      </c>
    </row>
    <row r="23" spans="1:7" x14ac:dyDescent="0.25">
      <c r="A23" t="s">
        <v>424</v>
      </c>
      <c r="B23" t="s">
        <v>357</v>
      </c>
      <c r="C23" t="s">
        <v>358</v>
      </c>
      <c r="D23" t="s">
        <v>94</v>
      </c>
      <c r="E23" t="s">
        <v>95</v>
      </c>
      <c r="F23" s="9">
        <v>0.90588234999999995</v>
      </c>
      <c r="G23" s="45">
        <v>0.83116882999999997</v>
      </c>
    </row>
    <row r="24" spans="1:7" x14ac:dyDescent="0.25">
      <c r="A24" t="s">
        <v>424</v>
      </c>
      <c r="B24" t="s">
        <v>357</v>
      </c>
      <c r="C24" t="s">
        <v>358</v>
      </c>
      <c r="D24" t="s">
        <v>96</v>
      </c>
      <c r="E24" t="s">
        <v>97</v>
      </c>
      <c r="F24" s="9">
        <v>0.51612902999999999</v>
      </c>
      <c r="G24" s="45" t="s">
        <v>306</v>
      </c>
    </row>
    <row r="25" spans="1:7" x14ac:dyDescent="0.25">
      <c r="A25" t="s">
        <v>424</v>
      </c>
      <c r="B25" t="s">
        <v>348</v>
      </c>
      <c r="C25" t="s">
        <v>388</v>
      </c>
      <c r="D25" t="s">
        <v>192</v>
      </c>
      <c r="E25" t="s">
        <v>193</v>
      </c>
      <c r="F25" s="9">
        <v>4.6153850000000003E-2</v>
      </c>
      <c r="G25" s="45" t="s">
        <v>306</v>
      </c>
    </row>
    <row r="26" spans="1:7" x14ac:dyDescent="0.25">
      <c r="A26" t="s">
        <v>424</v>
      </c>
      <c r="B26" t="s">
        <v>348</v>
      </c>
      <c r="C26" t="s">
        <v>388</v>
      </c>
      <c r="D26" t="s">
        <v>199</v>
      </c>
      <c r="E26" t="s">
        <v>200</v>
      </c>
      <c r="F26" s="9">
        <v>0.72972972999999997</v>
      </c>
      <c r="G26" s="45" t="s">
        <v>306</v>
      </c>
    </row>
    <row r="27" spans="1:7" x14ac:dyDescent="0.25">
      <c r="A27" t="s">
        <v>424</v>
      </c>
      <c r="B27" t="s">
        <v>262</v>
      </c>
      <c r="C27" t="s">
        <v>176</v>
      </c>
      <c r="D27" t="s">
        <v>177</v>
      </c>
      <c r="E27" t="s">
        <v>178</v>
      </c>
      <c r="F27" s="9">
        <v>0.77011494000000003</v>
      </c>
      <c r="G27" s="45" t="s">
        <v>306</v>
      </c>
    </row>
    <row r="28" spans="1:7" x14ac:dyDescent="0.25">
      <c r="A28" t="s">
        <v>424</v>
      </c>
      <c r="B28" t="s">
        <v>263</v>
      </c>
      <c r="C28" t="s">
        <v>206</v>
      </c>
      <c r="D28" t="s">
        <v>207</v>
      </c>
      <c r="E28" t="s">
        <v>208</v>
      </c>
      <c r="F28" s="9">
        <v>1.052632E-2</v>
      </c>
      <c r="G28" s="45" t="s">
        <v>306</v>
      </c>
    </row>
    <row r="29" spans="1:7" x14ac:dyDescent="0.25">
      <c r="A29" t="s">
        <v>424</v>
      </c>
      <c r="B29" t="s">
        <v>254</v>
      </c>
      <c r="C29" t="s">
        <v>1</v>
      </c>
      <c r="D29" t="s">
        <v>6</v>
      </c>
      <c r="E29" t="s">
        <v>7</v>
      </c>
      <c r="F29" s="9">
        <v>1</v>
      </c>
      <c r="G29" s="45">
        <v>0.74456522000000003</v>
      </c>
    </row>
    <row r="30" spans="1:7" x14ac:dyDescent="0.25">
      <c r="A30" t="s">
        <v>424</v>
      </c>
      <c r="B30" t="s">
        <v>254</v>
      </c>
      <c r="C30" t="s">
        <v>1</v>
      </c>
      <c r="D30" t="s">
        <v>8</v>
      </c>
      <c r="E30" t="s">
        <v>341</v>
      </c>
      <c r="F30" s="9">
        <v>0</v>
      </c>
      <c r="G30" s="45" t="s">
        <v>306</v>
      </c>
    </row>
    <row r="31" spans="1:7" x14ac:dyDescent="0.25">
      <c r="A31" t="s">
        <v>424</v>
      </c>
      <c r="B31" t="s">
        <v>254</v>
      </c>
      <c r="C31" t="s">
        <v>1</v>
      </c>
      <c r="D31" t="s">
        <v>2</v>
      </c>
      <c r="E31" t="s">
        <v>3</v>
      </c>
      <c r="F31" s="9">
        <v>8.108108E-2</v>
      </c>
      <c r="G31" s="45" t="s">
        <v>306</v>
      </c>
    </row>
    <row r="32" spans="1:7" x14ac:dyDescent="0.25">
      <c r="A32" t="s">
        <v>424</v>
      </c>
      <c r="B32" t="s">
        <v>347</v>
      </c>
      <c r="C32" t="s">
        <v>56</v>
      </c>
      <c r="D32" t="s">
        <v>409</v>
      </c>
      <c r="E32" t="s">
        <v>421</v>
      </c>
      <c r="F32" s="9" t="e">
        <v>#N/A</v>
      </c>
      <c r="G32" s="45" t="e">
        <v>#N/A</v>
      </c>
    </row>
    <row r="33" spans="1:7" x14ac:dyDescent="0.25">
      <c r="A33" t="s">
        <v>424</v>
      </c>
      <c r="B33" t="s">
        <v>257</v>
      </c>
      <c r="C33" t="s">
        <v>253</v>
      </c>
      <c r="D33" t="s">
        <v>121</v>
      </c>
      <c r="E33" t="s">
        <v>123</v>
      </c>
      <c r="F33" s="9">
        <v>0.15853659000000001</v>
      </c>
      <c r="G33" s="45" t="s">
        <v>306</v>
      </c>
    </row>
    <row r="34" spans="1:7" x14ac:dyDescent="0.25">
      <c r="A34" t="s">
        <v>424</v>
      </c>
      <c r="B34" t="s">
        <v>351</v>
      </c>
      <c r="C34" t="s">
        <v>352</v>
      </c>
      <c r="D34" t="s">
        <v>33</v>
      </c>
      <c r="E34" t="s">
        <v>386</v>
      </c>
      <c r="F34" s="9">
        <v>0.55151514999999995</v>
      </c>
      <c r="G34" s="45" t="s">
        <v>306</v>
      </c>
    </row>
    <row r="35" spans="1:7" x14ac:dyDescent="0.25">
      <c r="A35" t="s">
        <v>424</v>
      </c>
      <c r="B35" t="s">
        <v>356</v>
      </c>
      <c r="C35" t="s">
        <v>70</v>
      </c>
      <c r="D35" t="s">
        <v>71</v>
      </c>
      <c r="E35" t="s">
        <v>72</v>
      </c>
      <c r="F35" s="9">
        <v>1.304348E-2</v>
      </c>
      <c r="G35" s="45" t="s">
        <v>306</v>
      </c>
    </row>
    <row r="36" spans="1:7" x14ac:dyDescent="0.25">
      <c r="A36" t="s">
        <v>424</v>
      </c>
      <c r="B36" t="s">
        <v>356</v>
      </c>
      <c r="C36" t="s">
        <v>70</v>
      </c>
      <c r="D36" t="s">
        <v>234</v>
      </c>
      <c r="E36" t="s">
        <v>235</v>
      </c>
      <c r="F36" s="9">
        <v>0</v>
      </c>
      <c r="G36" s="45" t="s">
        <v>306</v>
      </c>
    </row>
    <row r="37" spans="1:7" x14ac:dyDescent="0.25">
      <c r="A37" t="s">
        <v>424</v>
      </c>
      <c r="B37" t="s">
        <v>365</v>
      </c>
      <c r="C37" t="s">
        <v>231</v>
      </c>
      <c r="D37" t="s">
        <v>236</v>
      </c>
      <c r="E37" t="s">
        <v>237</v>
      </c>
      <c r="F37" s="9">
        <v>1.282051E-2</v>
      </c>
      <c r="G37" s="45" t="s">
        <v>306</v>
      </c>
    </row>
    <row r="38" spans="1:7" x14ac:dyDescent="0.25">
      <c r="A38" t="s">
        <v>424</v>
      </c>
      <c r="B38" t="s">
        <v>349</v>
      </c>
      <c r="C38" t="s">
        <v>350</v>
      </c>
      <c r="D38" t="s">
        <v>41</v>
      </c>
      <c r="E38" t="s">
        <v>42</v>
      </c>
      <c r="F38" s="9">
        <v>0.85714285999999995</v>
      </c>
      <c r="G38" s="45">
        <v>0.78125</v>
      </c>
    </row>
    <row r="39" spans="1:7" x14ac:dyDescent="0.25">
      <c r="A39" t="s">
        <v>424</v>
      </c>
      <c r="B39" t="s">
        <v>258</v>
      </c>
      <c r="C39" t="s">
        <v>344</v>
      </c>
      <c r="D39" t="s">
        <v>133</v>
      </c>
      <c r="E39" t="s">
        <v>134</v>
      </c>
      <c r="F39" s="9">
        <v>2.0408160000000002E-2</v>
      </c>
      <c r="G39" s="45" t="s">
        <v>306</v>
      </c>
    </row>
    <row r="40" spans="1:7" x14ac:dyDescent="0.25">
      <c r="A40" t="s">
        <v>424</v>
      </c>
      <c r="B40" t="s">
        <v>351</v>
      </c>
      <c r="C40" t="s">
        <v>352</v>
      </c>
      <c r="D40" t="s">
        <v>40</v>
      </c>
      <c r="E40" t="s">
        <v>329</v>
      </c>
      <c r="F40" s="9">
        <v>0.92727272999999999</v>
      </c>
      <c r="G40" s="45">
        <v>0.99019608000000003</v>
      </c>
    </row>
    <row r="41" spans="1:7" x14ac:dyDescent="0.25">
      <c r="A41" t="s">
        <v>424</v>
      </c>
      <c r="B41" t="s">
        <v>349</v>
      </c>
      <c r="C41" t="s">
        <v>350</v>
      </c>
      <c r="D41" t="s">
        <v>54</v>
      </c>
      <c r="E41" t="s">
        <v>55</v>
      </c>
      <c r="F41" s="9">
        <v>0.77391304000000005</v>
      </c>
      <c r="G41" s="45" t="s">
        <v>306</v>
      </c>
    </row>
    <row r="42" spans="1:7" x14ac:dyDescent="0.25">
      <c r="A42" t="s">
        <v>424</v>
      </c>
      <c r="B42" t="s">
        <v>260</v>
      </c>
      <c r="C42" t="s">
        <v>157</v>
      </c>
      <c r="D42" t="s">
        <v>160</v>
      </c>
      <c r="E42" t="s">
        <v>330</v>
      </c>
      <c r="F42" s="9">
        <v>0.62962963000000005</v>
      </c>
      <c r="G42" s="45" t="s">
        <v>306</v>
      </c>
    </row>
    <row r="43" spans="1:7" x14ac:dyDescent="0.25">
      <c r="A43" t="s">
        <v>424</v>
      </c>
      <c r="B43" t="s">
        <v>257</v>
      </c>
      <c r="C43" t="s">
        <v>253</v>
      </c>
      <c r="D43" t="s">
        <v>124</v>
      </c>
      <c r="E43" t="s">
        <v>125</v>
      </c>
      <c r="F43" s="9">
        <v>0.99029126000000001</v>
      </c>
      <c r="G43" s="45">
        <v>0.84313724999999995</v>
      </c>
    </row>
    <row r="44" spans="1:7" x14ac:dyDescent="0.25">
      <c r="A44" t="s">
        <v>424</v>
      </c>
      <c r="B44" t="s">
        <v>254</v>
      </c>
      <c r="C44" t="s">
        <v>1</v>
      </c>
      <c r="D44" t="s">
        <v>9</v>
      </c>
      <c r="E44" t="s">
        <v>385</v>
      </c>
      <c r="F44" s="9">
        <v>3.0612239999999999E-2</v>
      </c>
      <c r="G44" s="45" t="s">
        <v>306</v>
      </c>
    </row>
    <row r="45" spans="1:7" x14ac:dyDescent="0.25">
      <c r="A45" t="s">
        <v>424</v>
      </c>
      <c r="B45" t="s">
        <v>254</v>
      </c>
      <c r="C45" t="s">
        <v>1</v>
      </c>
      <c r="D45" t="s">
        <v>16</v>
      </c>
      <c r="E45" t="s">
        <v>17</v>
      </c>
      <c r="F45" s="9" t="e">
        <v>#N/A</v>
      </c>
      <c r="G45" s="45" t="e">
        <v>#N/A</v>
      </c>
    </row>
    <row r="46" spans="1:7" x14ac:dyDescent="0.25">
      <c r="A46" t="s">
        <v>424</v>
      </c>
      <c r="B46" t="s">
        <v>359</v>
      </c>
      <c r="C46" t="s">
        <v>360</v>
      </c>
      <c r="D46" t="s">
        <v>104</v>
      </c>
      <c r="E46" t="s">
        <v>105</v>
      </c>
      <c r="F46" s="9">
        <v>0.92982456000000002</v>
      </c>
      <c r="G46" s="45">
        <v>0.70440252000000003</v>
      </c>
    </row>
    <row r="47" spans="1:7" x14ac:dyDescent="0.25">
      <c r="A47" t="s">
        <v>424</v>
      </c>
      <c r="B47" t="s">
        <v>354</v>
      </c>
      <c r="C47" t="s">
        <v>355</v>
      </c>
      <c r="D47" t="s">
        <v>148</v>
      </c>
      <c r="E47" t="s">
        <v>149</v>
      </c>
      <c r="F47" s="9">
        <v>0.39361701999999998</v>
      </c>
      <c r="G47" s="45" t="s">
        <v>306</v>
      </c>
    </row>
    <row r="48" spans="1:7" x14ac:dyDescent="0.25">
      <c r="A48" t="s">
        <v>424</v>
      </c>
      <c r="B48" t="s">
        <v>354</v>
      </c>
      <c r="C48" t="s">
        <v>355</v>
      </c>
      <c r="D48" t="s">
        <v>150</v>
      </c>
      <c r="E48" t="s">
        <v>151</v>
      </c>
      <c r="F48" s="9">
        <v>1</v>
      </c>
      <c r="G48" s="45">
        <v>0.81034483000000002</v>
      </c>
    </row>
    <row r="49" spans="1:7" x14ac:dyDescent="0.25">
      <c r="A49" t="s">
        <v>424</v>
      </c>
      <c r="B49" t="s">
        <v>353</v>
      </c>
      <c r="C49" t="s">
        <v>18</v>
      </c>
      <c r="D49" t="s">
        <v>152</v>
      </c>
      <c r="E49" t="s">
        <v>153</v>
      </c>
      <c r="F49" s="9">
        <v>0.52112676000000002</v>
      </c>
      <c r="G49" s="45" t="s">
        <v>306</v>
      </c>
    </row>
    <row r="50" spans="1:7" x14ac:dyDescent="0.25">
      <c r="A50" t="s">
        <v>424</v>
      </c>
      <c r="B50" t="s">
        <v>349</v>
      </c>
      <c r="C50" t="s">
        <v>350</v>
      </c>
      <c r="D50" t="s">
        <v>43</v>
      </c>
      <c r="E50" t="s">
        <v>44</v>
      </c>
      <c r="F50" s="9">
        <v>0.87387387000000005</v>
      </c>
      <c r="G50" s="45">
        <v>0.82474227</v>
      </c>
    </row>
    <row r="51" spans="1:7" x14ac:dyDescent="0.25">
      <c r="A51" t="s">
        <v>424</v>
      </c>
      <c r="B51" t="s">
        <v>349</v>
      </c>
      <c r="C51" t="s">
        <v>350</v>
      </c>
      <c r="D51" t="s">
        <v>45</v>
      </c>
      <c r="E51" t="s">
        <v>46</v>
      </c>
      <c r="F51" s="9">
        <v>8.045977E-2</v>
      </c>
      <c r="G51" s="45" t="s">
        <v>306</v>
      </c>
    </row>
    <row r="52" spans="1:7" x14ac:dyDescent="0.25">
      <c r="A52" t="s">
        <v>424</v>
      </c>
      <c r="B52" t="s">
        <v>349</v>
      </c>
      <c r="C52" t="s">
        <v>350</v>
      </c>
      <c r="D52" t="s">
        <v>47</v>
      </c>
      <c r="E52" t="s">
        <v>48</v>
      </c>
      <c r="F52" s="9">
        <v>0.10576923000000001</v>
      </c>
      <c r="G52" s="45" t="s">
        <v>306</v>
      </c>
    </row>
    <row r="53" spans="1:7" x14ac:dyDescent="0.25">
      <c r="A53" t="s">
        <v>424</v>
      </c>
      <c r="B53" t="s">
        <v>349</v>
      </c>
      <c r="C53" t="s">
        <v>350</v>
      </c>
      <c r="D53" t="s">
        <v>49</v>
      </c>
      <c r="E53" t="s">
        <v>50</v>
      </c>
      <c r="F53" s="9">
        <v>0.81212121000000004</v>
      </c>
      <c r="G53" s="45">
        <v>1</v>
      </c>
    </row>
    <row r="54" spans="1:7" x14ac:dyDescent="0.25">
      <c r="A54" t="s">
        <v>424</v>
      </c>
      <c r="B54" t="s">
        <v>258</v>
      </c>
      <c r="C54" t="s">
        <v>344</v>
      </c>
      <c r="D54" t="s">
        <v>345</v>
      </c>
      <c r="E54" t="s">
        <v>346</v>
      </c>
      <c r="F54" s="9">
        <v>0.44525546999999999</v>
      </c>
      <c r="G54" s="45" t="s">
        <v>306</v>
      </c>
    </row>
    <row r="55" spans="1:7" x14ac:dyDescent="0.25">
      <c r="A55" t="s">
        <v>424</v>
      </c>
      <c r="B55" t="s">
        <v>257</v>
      </c>
      <c r="C55" t="s">
        <v>253</v>
      </c>
      <c r="D55" t="s">
        <v>126</v>
      </c>
      <c r="E55" t="s">
        <v>127</v>
      </c>
      <c r="F55" s="9">
        <v>0.92957745999999997</v>
      </c>
      <c r="G55" s="45">
        <v>0.86363635999999999</v>
      </c>
    </row>
    <row r="56" spans="1:7" x14ac:dyDescent="0.25">
      <c r="A56" t="s">
        <v>424</v>
      </c>
      <c r="B56" t="s">
        <v>262</v>
      </c>
      <c r="C56" t="s">
        <v>176</v>
      </c>
      <c r="D56" t="s">
        <v>185</v>
      </c>
      <c r="E56" t="s">
        <v>186</v>
      </c>
      <c r="F56" s="9">
        <v>0.69587628999999995</v>
      </c>
      <c r="G56" s="45" t="s">
        <v>306</v>
      </c>
    </row>
    <row r="57" spans="1:7" x14ac:dyDescent="0.25">
      <c r="A57" t="s">
        <v>424</v>
      </c>
      <c r="B57" t="s">
        <v>354</v>
      </c>
      <c r="C57" t="s">
        <v>355</v>
      </c>
      <c r="D57" t="s">
        <v>154</v>
      </c>
      <c r="E57" t="s">
        <v>155</v>
      </c>
      <c r="F57" s="9">
        <v>0.93779904000000003</v>
      </c>
      <c r="G57" s="45">
        <v>0.73979592000000005</v>
      </c>
    </row>
    <row r="58" spans="1:7" x14ac:dyDescent="0.25">
      <c r="A58" t="s">
        <v>424</v>
      </c>
      <c r="B58" t="s">
        <v>262</v>
      </c>
      <c r="C58" t="s">
        <v>176</v>
      </c>
      <c r="D58" t="s">
        <v>187</v>
      </c>
      <c r="E58" t="s">
        <v>188</v>
      </c>
      <c r="F58" s="9">
        <v>0.38578679999999999</v>
      </c>
      <c r="G58" s="45" t="s">
        <v>306</v>
      </c>
    </row>
    <row r="59" spans="1:7" x14ac:dyDescent="0.25">
      <c r="A59" t="s">
        <v>424</v>
      </c>
      <c r="B59" t="s">
        <v>261</v>
      </c>
      <c r="C59" t="s">
        <v>168</v>
      </c>
      <c r="D59" t="s">
        <v>169</v>
      </c>
      <c r="E59" t="s">
        <v>170</v>
      </c>
      <c r="F59" s="9">
        <v>0.78947367999999996</v>
      </c>
      <c r="G59" s="45" t="s">
        <v>306</v>
      </c>
    </row>
    <row r="60" spans="1:7" x14ac:dyDescent="0.25">
      <c r="A60" t="s">
        <v>424</v>
      </c>
      <c r="B60" t="s">
        <v>259</v>
      </c>
      <c r="C60" t="s">
        <v>141</v>
      </c>
      <c r="D60" t="s">
        <v>142</v>
      </c>
      <c r="E60" t="s">
        <v>143</v>
      </c>
      <c r="F60" s="9">
        <v>0.80645160999999999</v>
      </c>
      <c r="G60" s="45">
        <v>1</v>
      </c>
    </row>
    <row r="61" spans="1:7" x14ac:dyDescent="0.25">
      <c r="A61" t="s">
        <v>424</v>
      </c>
      <c r="B61" t="s">
        <v>259</v>
      </c>
      <c r="C61" t="s">
        <v>141</v>
      </c>
      <c r="D61" t="s">
        <v>144</v>
      </c>
      <c r="E61" t="s">
        <v>145</v>
      </c>
      <c r="F61" s="9">
        <v>0.12790698</v>
      </c>
      <c r="G61" s="45" t="s">
        <v>306</v>
      </c>
    </row>
    <row r="62" spans="1:7" x14ac:dyDescent="0.25">
      <c r="A62" t="s">
        <v>424</v>
      </c>
      <c r="B62" t="s">
        <v>348</v>
      </c>
      <c r="C62" t="s">
        <v>388</v>
      </c>
      <c r="D62" t="s">
        <v>201</v>
      </c>
      <c r="E62" t="s">
        <v>202</v>
      </c>
      <c r="F62" s="9">
        <v>0.98507462999999995</v>
      </c>
      <c r="G62" s="45">
        <v>7.5757580000000005E-2</v>
      </c>
    </row>
    <row r="63" spans="1:7" x14ac:dyDescent="0.25">
      <c r="A63" t="s">
        <v>424</v>
      </c>
      <c r="B63" t="s">
        <v>348</v>
      </c>
      <c r="C63" t="s">
        <v>388</v>
      </c>
      <c r="D63" t="s">
        <v>203</v>
      </c>
      <c r="E63" t="s">
        <v>332</v>
      </c>
      <c r="F63" s="9">
        <v>0</v>
      </c>
      <c r="G63" s="45" t="s">
        <v>306</v>
      </c>
    </row>
    <row r="64" spans="1:7" x14ac:dyDescent="0.25">
      <c r="A64" t="s">
        <v>424</v>
      </c>
      <c r="B64" t="s">
        <v>263</v>
      </c>
      <c r="C64" t="s">
        <v>206</v>
      </c>
      <c r="D64" t="s">
        <v>213</v>
      </c>
      <c r="E64" t="s">
        <v>214</v>
      </c>
      <c r="F64" s="9">
        <v>0.96969696999999999</v>
      </c>
      <c r="G64" s="45">
        <v>0.84375</v>
      </c>
    </row>
    <row r="65" spans="1:7" x14ac:dyDescent="0.25">
      <c r="A65" t="s">
        <v>424</v>
      </c>
      <c r="B65" t="s">
        <v>263</v>
      </c>
      <c r="C65" t="s">
        <v>206</v>
      </c>
      <c r="D65" t="s">
        <v>223</v>
      </c>
      <c r="E65" t="s">
        <v>224</v>
      </c>
      <c r="F65" s="9">
        <v>0.66666667000000002</v>
      </c>
      <c r="G65" s="45" t="s">
        <v>306</v>
      </c>
    </row>
    <row r="66" spans="1:7" x14ac:dyDescent="0.25">
      <c r="A66" t="s">
        <v>424</v>
      </c>
      <c r="B66" t="s">
        <v>356</v>
      </c>
      <c r="C66" t="s">
        <v>70</v>
      </c>
      <c r="D66" t="s">
        <v>73</v>
      </c>
      <c r="E66" t="s">
        <v>74</v>
      </c>
      <c r="F66" s="9">
        <v>0.16315789</v>
      </c>
      <c r="G66" s="45" t="s">
        <v>306</v>
      </c>
    </row>
    <row r="67" spans="1:7" x14ac:dyDescent="0.25">
      <c r="A67" t="s">
        <v>424</v>
      </c>
      <c r="B67" t="s">
        <v>254</v>
      </c>
      <c r="C67" t="s">
        <v>1</v>
      </c>
      <c r="D67" t="s">
        <v>4</v>
      </c>
      <c r="E67" t="s">
        <v>5</v>
      </c>
      <c r="F67" s="9">
        <v>0.24590164</v>
      </c>
      <c r="G67" s="45" t="s">
        <v>306</v>
      </c>
    </row>
    <row r="68" spans="1:7" x14ac:dyDescent="0.25">
      <c r="A68" t="s">
        <v>424</v>
      </c>
      <c r="B68" t="s">
        <v>254</v>
      </c>
      <c r="C68" t="s">
        <v>1</v>
      </c>
      <c r="D68" t="s">
        <v>10</v>
      </c>
      <c r="E68" t="s">
        <v>11</v>
      </c>
      <c r="F68" s="9">
        <v>5.4545450000000002E-2</v>
      </c>
      <c r="G68" s="45" t="s">
        <v>306</v>
      </c>
    </row>
    <row r="69" spans="1:7" x14ac:dyDescent="0.25">
      <c r="A69" t="s">
        <v>424</v>
      </c>
      <c r="B69" t="s">
        <v>259</v>
      </c>
      <c r="C69" t="s">
        <v>141</v>
      </c>
      <c r="D69" t="s">
        <v>146</v>
      </c>
      <c r="E69" t="s">
        <v>147</v>
      </c>
      <c r="F69" s="9">
        <v>0.83928570999999996</v>
      </c>
      <c r="G69" s="61">
        <v>0.87234042999999994</v>
      </c>
    </row>
    <row r="70" spans="1:7" x14ac:dyDescent="0.25">
      <c r="A70" t="s">
        <v>424</v>
      </c>
      <c r="B70" t="s">
        <v>353</v>
      </c>
      <c r="C70" t="s">
        <v>18</v>
      </c>
      <c r="D70" t="s">
        <v>19</v>
      </c>
      <c r="E70" t="s">
        <v>20</v>
      </c>
      <c r="F70" s="9">
        <v>0.16666666999999999</v>
      </c>
      <c r="G70" s="45" t="s">
        <v>306</v>
      </c>
    </row>
    <row r="71" spans="1:7" x14ac:dyDescent="0.25">
      <c r="A71" t="s">
        <v>424</v>
      </c>
      <c r="B71" t="s">
        <v>257</v>
      </c>
      <c r="C71" t="s">
        <v>253</v>
      </c>
      <c r="D71" t="s">
        <v>128</v>
      </c>
      <c r="E71" t="s">
        <v>129</v>
      </c>
      <c r="F71" s="9">
        <v>1.980198E-2</v>
      </c>
      <c r="G71" s="45" t="s">
        <v>306</v>
      </c>
    </row>
    <row r="72" spans="1:7" x14ac:dyDescent="0.25">
      <c r="A72" t="s">
        <v>424</v>
      </c>
      <c r="B72" t="s">
        <v>263</v>
      </c>
      <c r="C72" t="s">
        <v>206</v>
      </c>
      <c r="D72" t="s">
        <v>215</v>
      </c>
      <c r="E72" t="s">
        <v>216</v>
      </c>
      <c r="F72" s="9">
        <v>0.95683452999999996</v>
      </c>
      <c r="G72" s="45">
        <v>0.90225564000000003</v>
      </c>
    </row>
    <row r="73" spans="1:7" x14ac:dyDescent="0.25">
      <c r="A73" t="s">
        <v>424</v>
      </c>
      <c r="B73" t="s">
        <v>357</v>
      </c>
      <c r="C73" t="s">
        <v>358</v>
      </c>
      <c r="D73" t="s">
        <v>98</v>
      </c>
      <c r="E73" t="s">
        <v>99</v>
      </c>
      <c r="F73" s="9">
        <v>0.95</v>
      </c>
      <c r="G73" s="45">
        <v>0.44736841999999999</v>
      </c>
    </row>
    <row r="74" spans="1:7" x14ac:dyDescent="0.25">
      <c r="A74" t="s">
        <v>424</v>
      </c>
      <c r="B74" t="s">
        <v>263</v>
      </c>
      <c r="C74" t="s">
        <v>206</v>
      </c>
      <c r="D74" t="s">
        <v>225</v>
      </c>
      <c r="E74" t="s">
        <v>226</v>
      </c>
      <c r="F74" s="9">
        <v>7.2368420000000003E-2</v>
      </c>
      <c r="G74" s="45" t="s">
        <v>306</v>
      </c>
    </row>
    <row r="75" spans="1:7" x14ac:dyDescent="0.25">
      <c r="A75" t="s">
        <v>424</v>
      </c>
      <c r="B75" t="s">
        <v>263</v>
      </c>
      <c r="C75" t="s">
        <v>206</v>
      </c>
      <c r="D75" t="s">
        <v>219</v>
      </c>
      <c r="E75" t="s">
        <v>220</v>
      </c>
      <c r="F75" s="9">
        <v>4.3956040000000002E-2</v>
      </c>
      <c r="G75" s="45" t="s">
        <v>306</v>
      </c>
    </row>
    <row r="76" spans="1:7" x14ac:dyDescent="0.25">
      <c r="A76" t="s">
        <v>424</v>
      </c>
      <c r="B76" t="s">
        <v>263</v>
      </c>
      <c r="C76" t="s">
        <v>206</v>
      </c>
      <c r="D76" t="s">
        <v>217</v>
      </c>
      <c r="E76" t="s">
        <v>218</v>
      </c>
      <c r="F76" s="9">
        <v>0.71641790999999999</v>
      </c>
      <c r="G76" s="45" t="s">
        <v>306</v>
      </c>
    </row>
    <row r="77" spans="1:7" x14ac:dyDescent="0.25">
      <c r="A77" t="s">
        <v>424</v>
      </c>
      <c r="B77" t="s">
        <v>349</v>
      </c>
      <c r="C77" t="s">
        <v>350</v>
      </c>
      <c r="D77" t="s">
        <v>51</v>
      </c>
      <c r="E77" t="s">
        <v>52</v>
      </c>
      <c r="F77" s="9">
        <v>0.73745174000000002</v>
      </c>
      <c r="G77" s="45" t="s">
        <v>306</v>
      </c>
    </row>
    <row r="78" spans="1:7" x14ac:dyDescent="0.25">
      <c r="A78" t="s">
        <v>424</v>
      </c>
      <c r="B78" t="s">
        <v>347</v>
      </c>
      <c r="C78" t="s">
        <v>56</v>
      </c>
      <c r="D78" t="s">
        <v>59</v>
      </c>
      <c r="E78" t="s">
        <v>410</v>
      </c>
      <c r="F78" s="9">
        <v>0.69955157000000001</v>
      </c>
      <c r="G78" s="45" t="s">
        <v>306</v>
      </c>
    </row>
    <row r="79" spans="1:7" x14ac:dyDescent="0.25">
      <c r="A79" t="s">
        <v>424</v>
      </c>
      <c r="B79" t="s">
        <v>347</v>
      </c>
      <c r="C79" t="s">
        <v>56</v>
      </c>
      <c r="D79" t="s">
        <v>60</v>
      </c>
      <c r="E79" t="s">
        <v>61</v>
      </c>
      <c r="F79" s="9">
        <v>0.36290323000000002</v>
      </c>
      <c r="G79" s="45" t="s">
        <v>306</v>
      </c>
    </row>
    <row r="80" spans="1:7" x14ac:dyDescent="0.25">
      <c r="A80" t="s">
        <v>424</v>
      </c>
      <c r="B80" t="s">
        <v>347</v>
      </c>
      <c r="C80" t="s">
        <v>56</v>
      </c>
      <c r="D80" t="s">
        <v>62</v>
      </c>
      <c r="E80" t="s">
        <v>63</v>
      </c>
      <c r="F80" s="9">
        <v>0.17525773</v>
      </c>
      <c r="G80" s="45" t="s">
        <v>306</v>
      </c>
    </row>
    <row r="81" spans="1:7" x14ac:dyDescent="0.25">
      <c r="A81" t="s">
        <v>424</v>
      </c>
      <c r="B81" t="s">
        <v>258</v>
      </c>
      <c r="C81" t="s">
        <v>344</v>
      </c>
      <c r="D81" t="s">
        <v>171</v>
      </c>
      <c r="E81" t="s">
        <v>172</v>
      </c>
      <c r="F81" s="9">
        <v>0.421875</v>
      </c>
      <c r="G81" s="45" t="s">
        <v>306</v>
      </c>
    </row>
    <row r="82" spans="1:7" x14ac:dyDescent="0.25">
      <c r="A82" t="s">
        <v>424</v>
      </c>
      <c r="B82" t="s">
        <v>262</v>
      </c>
      <c r="C82" t="s">
        <v>176</v>
      </c>
      <c r="D82" t="s">
        <v>189</v>
      </c>
      <c r="E82" t="s">
        <v>190</v>
      </c>
      <c r="F82" s="9">
        <v>0.93197279</v>
      </c>
      <c r="G82" s="45">
        <v>0.86131387000000004</v>
      </c>
    </row>
    <row r="83" spans="1:7" x14ac:dyDescent="0.25">
      <c r="A83" t="s">
        <v>424</v>
      </c>
      <c r="B83" t="s">
        <v>255</v>
      </c>
      <c r="C83" t="s">
        <v>76</v>
      </c>
      <c r="D83" t="s">
        <v>77</v>
      </c>
      <c r="E83" t="s">
        <v>78</v>
      </c>
      <c r="F83" s="9">
        <v>0.17924528000000001</v>
      </c>
      <c r="G83" s="45" t="s">
        <v>306</v>
      </c>
    </row>
    <row r="84" spans="1:7" x14ac:dyDescent="0.25">
      <c r="A84" t="s">
        <v>424</v>
      </c>
      <c r="B84" t="s">
        <v>263</v>
      </c>
      <c r="C84" t="s">
        <v>206</v>
      </c>
      <c r="D84" t="s">
        <v>227</v>
      </c>
      <c r="E84" t="s">
        <v>228</v>
      </c>
      <c r="F84" s="9">
        <v>2.666667E-2</v>
      </c>
      <c r="G84" s="45" t="s">
        <v>306</v>
      </c>
    </row>
    <row r="85" spans="1:7" x14ac:dyDescent="0.25">
      <c r="A85" t="s">
        <v>424</v>
      </c>
      <c r="B85" t="s">
        <v>361</v>
      </c>
      <c r="C85" t="s">
        <v>362</v>
      </c>
      <c r="D85" t="s">
        <v>364</v>
      </c>
      <c r="E85" t="s">
        <v>411</v>
      </c>
      <c r="F85" s="9">
        <v>0.97350992999999997</v>
      </c>
      <c r="G85" s="45">
        <v>0.60544218000000005</v>
      </c>
    </row>
    <row r="86" spans="1:7" x14ac:dyDescent="0.25">
      <c r="A86" t="s">
        <v>424</v>
      </c>
      <c r="B86" t="s">
        <v>353</v>
      </c>
      <c r="C86" t="s">
        <v>18</v>
      </c>
      <c r="D86" t="s">
        <v>21</v>
      </c>
      <c r="E86" t="s">
        <v>22</v>
      </c>
      <c r="F86" s="9">
        <v>0.68518519</v>
      </c>
      <c r="G86" s="45" t="s">
        <v>306</v>
      </c>
    </row>
    <row r="87" spans="1:7" x14ac:dyDescent="0.25">
      <c r="A87" t="s">
        <v>424</v>
      </c>
      <c r="B87" t="s">
        <v>353</v>
      </c>
      <c r="C87" t="s">
        <v>18</v>
      </c>
      <c r="D87" t="s">
        <v>23</v>
      </c>
      <c r="E87" t="s">
        <v>24</v>
      </c>
      <c r="F87" s="9">
        <v>0.45045045</v>
      </c>
      <c r="G87" s="45" t="s">
        <v>306</v>
      </c>
    </row>
    <row r="88" spans="1:7" x14ac:dyDescent="0.25">
      <c r="A88" t="s">
        <v>424</v>
      </c>
      <c r="B88" t="s">
        <v>258</v>
      </c>
      <c r="C88" t="s">
        <v>344</v>
      </c>
      <c r="D88" t="s">
        <v>139</v>
      </c>
      <c r="E88" t="s">
        <v>140</v>
      </c>
      <c r="F88" s="9">
        <v>7.6923080000000005E-2</v>
      </c>
      <c r="G88" s="45" t="s">
        <v>306</v>
      </c>
    </row>
    <row r="89" spans="1:7" x14ac:dyDescent="0.25">
      <c r="A89" t="s">
        <v>424</v>
      </c>
      <c r="B89" t="s">
        <v>354</v>
      </c>
      <c r="C89" t="s">
        <v>355</v>
      </c>
      <c r="D89" t="s">
        <v>156</v>
      </c>
      <c r="E89" t="s">
        <v>339</v>
      </c>
      <c r="F89" s="9">
        <v>0.38666666999999999</v>
      </c>
      <c r="G89" s="45" t="s">
        <v>306</v>
      </c>
    </row>
    <row r="90" spans="1:7" x14ac:dyDescent="0.25">
      <c r="A90" t="s">
        <v>424</v>
      </c>
      <c r="B90" t="s">
        <v>255</v>
      </c>
      <c r="C90" t="s">
        <v>76</v>
      </c>
      <c r="D90" t="s">
        <v>79</v>
      </c>
      <c r="E90" t="s">
        <v>80</v>
      </c>
      <c r="F90" s="9">
        <v>0.58888889</v>
      </c>
      <c r="G90" s="45" t="s">
        <v>306</v>
      </c>
    </row>
    <row r="91" spans="1:7" x14ac:dyDescent="0.25">
      <c r="A91" t="s">
        <v>424</v>
      </c>
      <c r="B91" t="s">
        <v>348</v>
      </c>
      <c r="C91" t="s">
        <v>388</v>
      </c>
      <c r="D91" t="s">
        <v>196</v>
      </c>
      <c r="E91" t="s">
        <v>422</v>
      </c>
      <c r="F91" s="9">
        <v>0</v>
      </c>
      <c r="G91" s="45" t="s">
        <v>306</v>
      </c>
    </row>
    <row r="92" spans="1:7" x14ac:dyDescent="0.25">
      <c r="A92" t="s">
        <v>424</v>
      </c>
      <c r="B92" t="s">
        <v>348</v>
      </c>
      <c r="C92" t="s">
        <v>388</v>
      </c>
      <c r="D92" t="s">
        <v>194</v>
      </c>
      <c r="E92" t="s">
        <v>195</v>
      </c>
      <c r="F92" s="9">
        <v>1.9047620000000001E-2</v>
      </c>
      <c r="G92" s="45" t="s">
        <v>306</v>
      </c>
    </row>
    <row r="93" spans="1:7" x14ac:dyDescent="0.25">
      <c r="A93" t="s">
        <v>424</v>
      </c>
      <c r="B93" t="s">
        <v>351</v>
      </c>
      <c r="C93" t="s">
        <v>352</v>
      </c>
      <c r="D93" t="s">
        <v>38</v>
      </c>
      <c r="E93" t="s">
        <v>39</v>
      </c>
      <c r="F93" s="9">
        <v>0.99090909000000005</v>
      </c>
      <c r="G93" s="45">
        <v>0.75229358000000002</v>
      </c>
    </row>
    <row r="94" spans="1:7" x14ac:dyDescent="0.25">
      <c r="A94" t="s">
        <v>424</v>
      </c>
      <c r="B94" t="s">
        <v>359</v>
      </c>
      <c r="C94" t="s">
        <v>360</v>
      </c>
      <c r="D94" t="s">
        <v>106</v>
      </c>
      <c r="E94" t="s">
        <v>107</v>
      </c>
      <c r="F94" s="9">
        <v>0.77777777999999997</v>
      </c>
      <c r="G94" s="45" t="s">
        <v>306</v>
      </c>
    </row>
    <row r="95" spans="1:7" x14ac:dyDescent="0.25">
      <c r="A95" t="s">
        <v>424</v>
      </c>
      <c r="B95" t="s">
        <v>361</v>
      </c>
      <c r="C95" t="s">
        <v>362</v>
      </c>
      <c r="D95" t="s">
        <v>108</v>
      </c>
      <c r="E95" t="s">
        <v>109</v>
      </c>
      <c r="F95" s="9">
        <v>0.96581196999999996</v>
      </c>
      <c r="G95" s="45">
        <v>0.69026549000000004</v>
      </c>
    </row>
    <row r="96" spans="1:7" x14ac:dyDescent="0.25">
      <c r="A96" t="s">
        <v>424</v>
      </c>
      <c r="B96" t="s">
        <v>365</v>
      </c>
      <c r="C96" t="s">
        <v>231</v>
      </c>
      <c r="D96" t="s">
        <v>238</v>
      </c>
      <c r="E96" t="s">
        <v>239</v>
      </c>
      <c r="F96" s="9">
        <v>0</v>
      </c>
      <c r="G96" s="45" t="s">
        <v>306</v>
      </c>
    </row>
    <row r="97" spans="1:7" x14ac:dyDescent="0.25">
      <c r="A97" t="s">
        <v>424</v>
      </c>
      <c r="B97" t="s">
        <v>347</v>
      </c>
      <c r="C97" t="s">
        <v>56</v>
      </c>
      <c r="D97" t="s">
        <v>64</v>
      </c>
      <c r="E97" t="s">
        <v>65</v>
      </c>
      <c r="F97" s="9">
        <v>0.14285713999999999</v>
      </c>
      <c r="G97" s="45" t="s">
        <v>306</v>
      </c>
    </row>
    <row r="98" spans="1:7" x14ac:dyDescent="0.25">
      <c r="A98" t="s">
        <v>424</v>
      </c>
      <c r="B98" t="s">
        <v>263</v>
      </c>
      <c r="C98" t="s">
        <v>206</v>
      </c>
      <c r="D98" t="s">
        <v>209</v>
      </c>
      <c r="E98" t="s">
        <v>210</v>
      </c>
      <c r="F98" s="9">
        <v>0.5</v>
      </c>
      <c r="G98" s="45" t="s">
        <v>306</v>
      </c>
    </row>
    <row r="99" spans="1:7" x14ac:dyDescent="0.25">
      <c r="A99" t="s">
        <v>424</v>
      </c>
      <c r="B99" t="s">
        <v>357</v>
      </c>
      <c r="C99" t="s">
        <v>358</v>
      </c>
      <c r="D99" t="s">
        <v>100</v>
      </c>
      <c r="E99" t="s">
        <v>101</v>
      </c>
      <c r="F99" s="9">
        <v>0.78494624000000002</v>
      </c>
      <c r="G99" s="45" t="s">
        <v>306</v>
      </c>
    </row>
    <row r="100" spans="1:7" x14ac:dyDescent="0.25">
      <c r="A100" t="s">
        <v>424</v>
      </c>
      <c r="B100" t="s">
        <v>361</v>
      </c>
      <c r="C100" t="s">
        <v>362</v>
      </c>
      <c r="D100" t="s">
        <v>110</v>
      </c>
      <c r="E100" t="s">
        <v>111</v>
      </c>
      <c r="F100" s="9">
        <v>1</v>
      </c>
      <c r="G100" s="45">
        <v>0.57037037000000002</v>
      </c>
    </row>
    <row r="101" spans="1:7" x14ac:dyDescent="0.25">
      <c r="A101" t="s">
        <v>424</v>
      </c>
      <c r="B101" t="s">
        <v>258</v>
      </c>
      <c r="C101" t="s">
        <v>344</v>
      </c>
      <c r="D101" t="s">
        <v>137</v>
      </c>
      <c r="E101" t="s">
        <v>138</v>
      </c>
      <c r="F101" s="9">
        <v>1.06383E-2</v>
      </c>
      <c r="G101" s="45" t="s">
        <v>306</v>
      </c>
    </row>
    <row r="102" spans="1:7" x14ac:dyDescent="0.25">
      <c r="A102" t="s">
        <v>424</v>
      </c>
      <c r="B102" t="s">
        <v>361</v>
      </c>
      <c r="C102" t="s">
        <v>362</v>
      </c>
      <c r="D102" t="s">
        <v>112</v>
      </c>
      <c r="E102" t="s">
        <v>113</v>
      </c>
      <c r="F102" s="9">
        <v>0.99324323999999997</v>
      </c>
      <c r="G102" s="45">
        <v>0.62585033999999995</v>
      </c>
    </row>
    <row r="103" spans="1:7" x14ac:dyDescent="0.25">
      <c r="A103" t="s">
        <v>424</v>
      </c>
      <c r="B103" t="s">
        <v>353</v>
      </c>
      <c r="C103" t="s">
        <v>18</v>
      </c>
      <c r="D103" t="s">
        <v>25</v>
      </c>
      <c r="E103" t="s">
        <v>26</v>
      </c>
      <c r="F103" s="9">
        <v>0.63043477999999997</v>
      </c>
      <c r="G103" s="45" t="s">
        <v>306</v>
      </c>
    </row>
    <row r="104" spans="1:7" x14ac:dyDescent="0.25">
      <c r="A104" t="s">
        <v>424</v>
      </c>
      <c r="B104" t="s">
        <v>261</v>
      </c>
      <c r="C104" t="s">
        <v>168</v>
      </c>
      <c r="D104" t="s">
        <v>173</v>
      </c>
      <c r="E104" t="s">
        <v>331</v>
      </c>
      <c r="F104" s="9">
        <v>0.89699571</v>
      </c>
      <c r="G104" s="45">
        <v>0.93779904000000003</v>
      </c>
    </row>
    <row r="105" spans="1:7" x14ac:dyDescent="0.25">
      <c r="A105" t="s">
        <v>424</v>
      </c>
      <c r="B105" t="s">
        <v>260</v>
      </c>
      <c r="C105" t="s">
        <v>157</v>
      </c>
      <c r="D105" t="s">
        <v>161</v>
      </c>
      <c r="E105" t="s">
        <v>162</v>
      </c>
      <c r="F105" s="9">
        <v>0.86764706000000003</v>
      </c>
      <c r="G105" s="45">
        <v>1</v>
      </c>
    </row>
    <row r="106" spans="1:7" x14ac:dyDescent="0.25">
      <c r="A106" t="s">
        <v>424</v>
      </c>
      <c r="B106" t="s">
        <v>260</v>
      </c>
      <c r="C106" t="s">
        <v>157</v>
      </c>
      <c r="D106" t="s">
        <v>163</v>
      </c>
      <c r="E106" t="s">
        <v>164</v>
      </c>
      <c r="F106" s="9">
        <v>0.88596490999999999</v>
      </c>
      <c r="G106" s="45">
        <v>0.84158416000000003</v>
      </c>
    </row>
    <row r="107" spans="1:7" x14ac:dyDescent="0.25">
      <c r="A107" t="s">
        <v>424</v>
      </c>
      <c r="B107" t="s">
        <v>361</v>
      </c>
      <c r="C107" t="s">
        <v>362</v>
      </c>
      <c r="D107" t="s">
        <v>114</v>
      </c>
      <c r="E107" t="s">
        <v>115</v>
      </c>
      <c r="F107" s="9">
        <v>4.4776120000000003E-2</v>
      </c>
      <c r="G107" s="45" t="s">
        <v>306</v>
      </c>
    </row>
    <row r="108" spans="1:7" x14ac:dyDescent="0.25">
      <c r="A108" t="s">
        <v>424</v>
      </c>
      <c r="B108" t="s">
        <v>256</v>
      </c>
      <c r="C108" t="s">
        <v>85</v>
      </c>
      <c r="D108" t="s">
        <v>92</v>
      </c>
      <c r="E108" t="s">
        <v>93</v>
      </c>
      <c r="F108" s="9">
        <v>0.98750000000000004</v>
      </c>
      <c r="G108" s="45">
        <v>0.32278480999999998</v>
      </c>
    </row>
    <row r="109" spans="1:7" x14ac:dyDescent="0.25">
      <c r="A109" t="s">
        <v>424</v>
      </c>
      <c r="B109" t="s">
        <v>258</v>
      </c>
      <c r="C109" t="s">
        <v>344</v>
      </c>
      <c r="D109" t="s">
        <v>135</v>
      </c>
      <c r="E109" t="s">
        <v>136</v>
      </c>
      <c r="F109" s="9">
        <v>0</v>
      </c>
      <c r="G109" s="45" t="s">
        <v>306</v>
      </c>
    </row>
    <row r="110" spans="1:7" x14ac:dyDescent="0.25">
      <c r="A110" t="s">
        <v>424</v>
      </c>
      <c r="B110" t="s">
        <v>348</v>
      </c>
      <c r="C110" t="s">
        <v>388</v>
      </c>
      <c r="D110" t="s">
        <v>204</v>
      </c>
      <c r="E110" t="s">
        <v>205</v>
      </c>
      <c r="F110" s="9">
        <v>7.6923080000000005E-2</v>
      </c>
      <c r="G110" s="45" t="s">
        <v>306</v>
      </c>
    </row>
    <row r="111" spans="1:7" x14ac:dyDescent="0.25">
      <c r="A111" t="s">
        <v>424</v>
      </c>
      <c r="B111" t="s">
        <v>255</v>
      </c>
      <c r="C111" t="s">
        <v>76</v>
      </c>
      <c r="D111" t="s">
        <v>81</v>
      </c>
      <c r="E111" t="s">
        <v>82</v>
      </c>
      <c r="F111" s="9">
        <v>1</v>
      </c>
      <c r="G111" s="45">
        <v>1</v>
      </c>
    </row>
    <row r="112" spans="1:7" x14ac:dyDescent="0.25">
      <c r="A112" t="s">
        <v>424</v>
      </c>
      <c r="B112" t="s">
        <v>361</v>
      </c>
      <c r="C112" t="s">
        <v>362</v>
      </c>
      <c r="D112" t="s">
        <v>116</v>
      </c>
      <c r="E112" t="s">
        <v>117</v>
      </c>
      <c r="F112" s="9">
        <v>0.98657718000000005</v>
      </c>
      <c r="G112" s="45">
        <v>0.60544218000000005</v>
      </c>
    </row>
    <row r="113" spans="1:7" x14ac:dyDescent="0.25">
      <c r="A113" t="s">
        <v>424</v>
      </c>
      <c r="B113" t="s">
        <v>254</v>
      </c>
      <c r="C113" t="s">
        <v>1</v>
      </c>
      <c r="D113" t="s">
        <v>12</v>
      </c>
      <c r="E113" t="s">
        <v>13</v>
      </c>
      <c r="F113" s="9">
        <v>1.123596E-2</v>
      </c>
      <c r="G113" s="45" t="s">
        <v>306</v>
      </c>
    </row>
    <row r="114" spans="1:7" x14ac:dyDescent="0.25">
      <c r="A114" t="s">
        <v>424</v>
      </c>
      <c r="B114" t="s">
        <v>356</v>
      </c>
      <c r="C114" t="s">
        <v>70</v>
      </c>
      <c r="D114" t="s">
        <v>75</v>
      </c>
      <c r="E114" t="s">
        <v>340</v>
      </c>
      <c r="F114" s="9">
        <v>0.97652581999999999</v>
      </c>
      <c r="G114" s="45">
        <v>0.60096154000000002</v>
      </c>
    </row>
    <row r="115" spans="1:7" x14ac:dyDescent="0.25">
      <c r="A115" t="s">
        <v>424</v>
      </c>
      <c r="B115" t="s">
        <v>353</v>
      </c>
      <c r="C115" t="s">
        <v>18</v>
      </c>
      <c r="D115" t="s">
        <v>27</v>
      </c>
      <c r="E115" t="s">
        <v>28</v>
      </c>
      <c r="F115" s="9">
        <v>0.46250000000000002</v>
      </c>
      <c r="G115" s="45" t="s">
        <v>306</v>
      </c>
    </row>
    <row r="116" spans="1:7" x14ac:dyDescent="0.25">
      <c r="A116" t="s">
        <v>424</v>
      </c>
      <c r="B116" t="s">
        <v>353</v>
      </c>
      <c r="C116" t="s">
        <v>18</v>
      </c>
      <c r="D116" t="s">
        <v>29</v>
      </c>
      <c r="E116" t="s">
        <v>30</v>
      </c>
      <c r="F116" s="9">
        <v>0.99679487</v>
      </c>
      <c r="G116" s="45">
        <v>1</v>
      </c>
    </row>
    <row r="117" spans="1:7" x14ac:dyDescent="0.25">
      <c r="A117" t="s">
        <v>424</v>
      </c>
      <c r="B117" t="s">
        <v>255</v>
      </c>
      <c r="C117" t="s">
        <v>76</v>
      </c>
      <c r="D117" t="s">
        <v>83</v>
      </c>
      <c r="E117" t="s">
        <v>84</v>
      </c>
      <c r="F117" s="9">
        <v>0.81481481</v>
      </c>
      <c r="G117" s="45">
        <v>0.27922078</v>
      </c>
    </row>
    <row r="118" spans="1:7" x14ac:dyDescent="0.25">
      <c r="A118" t="s">
        <v>424</v>
      </c>
      <c r="B118" t="s">
        <v>351</v>
      </c>
      <c r="C118" t="s">
        <v>352</v>
      </c>
      <c r="D118" t="s">
        <v>34</v>
      </c>
      <c r="E118" t="s">
        <v>35</v>
      </c>
      <c r="F118" s="9">
        <v>0.90909090999999997</v>
      </c>
      <c r="G118" s="45">
        <v>0.91428571000000003</v>
      </c>
    </row>
    <row r="119" spans="1:7" x14ac:dyDescent="0.25">
      <c r="A119" t="s">
        <v>424</v>
      </c>
      <c r="B119" t="s">
        <v>351</v>
      </c>
      <c r="C119" t="s">
        <v>352</v>
      </c>
      <c r="D119" t="s">
        <v>36</v>
      </c>
      <c r="E119" t="s">
        <v>37</v>
      </c>
      <c r="F119" s="9">
        <v>0.90990990999999999</v>
      </c>
      <c r="G119" s="45">
        <v>0.99009901</v>
      </c>
    </row>
    <row r="120" spans="1:7" x14ac:dyDescent="0.25">
      <c r="A120" t="s">
        <v>424</v>
      </c>
      <c r="B120" t="s">
        <v>347</v>
      </c>
      <c r="C120" t="s">
        <v>56</v>
      </c>
      <c r="D120" t="s">
        <v>68</v>
      </c>
      <c r="E120" t="s">
        <v>69</v>
      </c>
      <c r="F120" s="9">
        <v>0.74418605000000004</v>
      </c>
      <c r="G120" s="45" t="s">
        <v>306</v>
      </c>
    </row>
    <row r="121" spans="1:7" x14ac:dyDescent="0.25">
      <c r="A121" t="s">
        <v>424</v>
      </c>
      <c r="B121" t="s">
        <v>263</v>
      </c>
      <c r="C121" t="s">
        <v>206</v>
      </c>
      <c r="D121" t="s">
        <v>221</v>
      </c>
      <c r="E121" t="s">
        <v>222</v>
      </c>
      <c r="F121" s="9">
        <v>0.78813559</v>
      </c>
      <c r="G121" s="45" t="s">
        <v>306</v>
      </c>
    </row>
    <row r="122" spans="1:7" x14ac:dyDescent="0.25">
      <c r="A122" t="s">
        <v>424</v>
      </c>
      <c r="B122" t="s">
        <v>254</v>
      </c>
      <c r="C122" t="s">
        <v>1</v>
      </c>
      <c r="D122" t="s">
        <v>14</v>
      </c>
      <c r="E122" t="s">
        <v>15</v>
      </c>
      <c r="F122" s="9">
        <v>0</v>
      </c>
      <c r="G122" s="45" t="s">
        <v>306</v>
      </c>
    </row>
    <row r="123" spans="1:7" x14ac:dyDescent="0.25">
      <c r="A123" t="s">
        <v>424</v>
      </c>
      <c r="B123" t="s">
        <v>365</v>
      </c>
      <c r="C123" t="s">
        <v>231</v>
      </c>
      <c r="D123" t="s">
        <v>240</v>
      </c>
      <c r="E123" t="s">
        <v>241</v>
      </c>
      <c r="F123" s="9">
        <v>6.13497E-3</v>
      </c>
      <c r="G123" s="45" t="s">
        <v>306</v>
      </c>
    </row>
    <row r="124" spans="1:7" x14ac:dyDescent="0.25">
      <c r="A124" t="s">
        <v>424</v>
      </c>
      <c r="B124" t="s">
        <v>353</v>
      </c>
      <c r="C124" t="s">
        <v>18</v>
      </c>
      <c r="D124" t="s">
        <v>31</v>
      </c>
      <c r="E124" t="s">
        <v>32</v>
      </c>
      <c r="F124" s="9">
        <v>0.32176655999999998</v>
      </c>
      <c r="G124" s="45" t="s">
        <v>306</v>
      </c>
    </row>
    <row r="125" spans="1:7" x14ac:dyDescent="0.25">
      <c r="A125" t="s">
        <v>424</v>
      </c>
      <c r="B125" t="s">
        <v>260</v>
      </c>
      <c r="C125" t="s">
        <v>157</v>
      </c>
      <c r="D125" t="s">
        <v>165</v>
      </c>
      <c r="E125" t="s">
        <v>166</v>
      </c>
      <c r="F125" s="9">
        <v>3.3557049999999998E-2</v>
      </c>
      <c r="G125" s="45" t="s">
        <v>306</v>
      </c>
    </row>
    <row r="126" spans="1:7" x14ac:dyDescent="0.25">
      <c r="A126" t="s">
        <v>424</v>
      </c>
      <c r="B126" t="s">
        <v>365</v>
      </c>
      <c r="C126" t="s">
        <v>231</v>
      </c>
      <c r="D126" t="s">
        <v>242</v>
      </c>
      <c r="E126" t="s">
        <v>243</v>
      </c>
      <c r="F126" s="9">
        <v>0.81538462</v>
      </c>
      <c r="G126" s="45">
        <v>0.81761006000000003</v>
      </c>
    </row>
    <row r="127" spans="1:7" x14ac:dyDescent="0.25">
      <c r="A127" t="s">
        <v>424</v>
      </c>
      <c r="B127" t="s">
        <v>263</v>
      </c>
      <c r="C127" t="s">
        <v>206</v>
      </c>
      <c r="D127" t="s">
        <v>211</v>
      </c>
      <c r="E127" t="s">
        <v>212</v>
      </c>
      <c r="F127" s="9">
        <v>2.453988E-2</v>
      </c>
      <c r="G127" s="45" t="s">
        <v>306</v>
      </c>
    </row>
    <row r="128" spans="1:7" x14ac:dyDescent="0.25">
      <c r="A128" t="s">
        <v>424</v>
      </c>
      <c r="B128" t="s">
        <v>256</v>
      </c>
      <c r="C128" t="s">
        <v>85</v>
      </c>
      <c r="D128" t="s">
        <v>86</v>
      </c>
      <c r="E128" t="s">
        <v>87</v>
      </c>
      <c r="F128" s="9">
        <v>0.21428570999999999</v>
      </c>
      <c r="G128" s="45" t="s">
        <v>306</v>
      </c>
    </row>
    <row r="129" spans="1:7" x14ac:dyDescent="0.25">
      <c r="A129" t="s">
        <v>424</v>
      </c>
      <c r="B129" t="s">
        <v>256</v>
      </c>
      <c r="C129" t="s">
        <v>85</v>
      </c>
      <c r="D129" t="s">
        <v>88</v>
      </c>
      <c r="E129" t="s">
        <v>89</v>
      </c>
      <c r="F129" s="9">
        <v>0.91515152</v>
      </c>
      <c r="G129" s="45">
        <v>0.66887417000000005</v>
      </c>
    </row>
    <row r="130" spans="1:7" x14ac:dyDescent="0.25">
      <c r="A130" t="s">
        <v>424</v>
      </c>
      <c r="B130" t="s">
        <v>361</v>
      </c>
      <c r="C130" t="s">
        <v>362</v>
      </c>
      <c r="D130" t="s">
        <v>118</v>
      </c>
      <c r="E130" t="s">
        <v>119</v>
      </c>
      <c r="F130" s="9">
        <v>0.46818182000000003</v>
      </c>
      <c r="G130" s="45" t="s">
        <v>306</v>
      </c>
    </row>
    <row r="131" spans="1:7" x14ac:dyDescent="0.25">
      <c r="A131" t="s">
        <v>424</v>
      </c>
      <c r="B131" t="s">
        <v>261</v>
      </c>
      <c r="C131" t="s">
        <v>168</v>
      </c>
      <c r="D131" t="s">
        <v>174</v>
      </c>
      <c r="E131" t="s">
        <v>175</v>
      </c>
      <c r="F131" s="9">
        <v>0.89705882000000003</v>
      </c>
      <c r="G131" s="45">
        <v>0.86065574</v>
      </c>
    </row>
    <row r="132" spans="1:7" x14ac:dyDescent="0.25">
      <c r="A132" t="s">
        <v>424</v>
      </c>
      <c r="B132" t="s">
        <v>256</v>
      </c>
      <c r="C132" t="s">
        <v>85</v>
      </c>
      <c r="D132" t="s">
        <v>90</v>
      </c>
      <c r="E132" t="s">
        <v>91</v>
      </c>
      <c r="F132" s="9">
        <v>0.19072164999999999</v>
      </c>
      <c r="G132" s="45" t="s">
        <v>306</v>
      </c>
    </row>
    <row r="133" spans="1:7" x14ac:dyDescent="0.25">
      <c r="A133" t="s">
        <v>424</v>
      </c>
      <c r="B133" t="s">
        <v>263</v>
      </c>
      <c r="C133" t="s">
        <v>206</v>
      </c>
      <c r="D133" t="s">
        <v>229</v>
      </c>
      <c r="E133" t="s">
        <v>230</v>
      </c>
      <c r="F133" s="9">
        <v>4.8780490000000003E-2</v>
      </c>
      <c r="G133" s="45" t="s">
        <v>306</v>
      </c>
    </row>
    <row r="134" spans="1:7" x14ac:dyDescent="0.25">
      <c r="A134" t="s">
        <v>424</v>
      </c>
      <c r="B134" t="s">
        <v>348</v>
      </c>
      <c r="C134" t="s">
        <v>388</v>
      </c>
      <c r="D134" t="s">
        <v>197</v>
      </c>
      <c r="E134" t="s">
        <v>198</v>
      </c>
      <c r="F134" s="9">
        <v>0.38167939000000001</v>
      </c>
      <c r="G134" s="45" t="s">
        <v>306</v>
      </c>
    </row>
    <row r="135" spans="1:7" x14ac:dyDescent="0.25">
      <c r="A135" t="s">
        <v>424</v>
      </c>
      <c r="B135" t="s">
        <v>260</v>
      </c>
      <c r="C135" t="s">
        <v>157</v>
      </c>
      <c r="D135" t="s">
        <v>167</v>
      </c>
      <c r="E135" t="s">
        <v>412</v>
      </c>
      <c r="F135" s="9">
        <v>0.34897360999999999</v>
      </c>
      <c r="G135" s="45" t="s">
        <v>306</v>
      </c>
    </row>
    <row r="136" spans="1:7" x14ac:dyDescent="0.25">
      <c r="A136" t="s">
        <v>424</v>
      </c>
      <c r="C136" t="s">
        <v>244</v>
      </c>
      <c r="D136" t="s">
        <v>245</v>
      </c>
      <c r="E136" t="s">
        <v>334</v>
      </c>
      <c r="F136" s="9">
        <v>0</v>
      </c>
      <c r="G136" s="45" t="s">
        <v>306</v>
      </c>
    </row>
    <row r="137" spans="1:7" x14ac:dyDescent="0.25">
      <c r="A137" t="s">
        <v>424</v>
      </c>
      <c r="C137" t="s">
        <v>246</v>
      </c>
      <c r="D137" t="s">
        <v>247</v>
      </c>
      <c r="E137" t="s">
        <v>342</v>
      </c>
      <c r="F137" s="9">
        <v>0</v>
      </c>
      <c r="G137" s="45" t="s">
        <v>306</v>
      </c>
    </row>
    <row r="138" spans="1:7" x14ac:dyDescent="0.25">
      <c r="A138" t="s">
        <v>424</v>
      </c>
      <c r="C138" t="s">
        <v>244</v>
      </c>
      <c r="D138" t="s">
        <v>251</v>
      </c>
      <c r="E138" t="s">
        <v>338</v>
      </c>
      <c r="F138" s="9">
        <v>0</v>
      </c>
      <c r="G138" s="45" t="s">
        <v>306</v>
      </c>
    </row>
    <row r="139" spans="1:7" x14ac:dyDescent="0.25">
      <c r="A139" t="s">
        <v>424</v>
      </c>
      <c r="C139" t="s">
        <v>246</v>
      </c>
      <c r="D139" t="s">
        <v>248</v>
      </c>
      <c r="E139" t="s">
        <v>337</v>
      </c>
      <c r="F139" s="9">
        <v>0</v>
      </c>
      <c r="G139" s="45" t="s">
        <v>306</v>
      </c>
    </row>
    <row r="140" spans="1:7" x14ac:dyDescent="0.25">
      <c r="A140" t="s">
        <v>424</v>
      </c>
      <c r="C140" t="s">
        <v>366</v>
      </c>
      <c r="D140" t="s">
        <v>249</v>
      </c>
      <c r="E140" t="s">
        <v>335</v>
      </c>
      <c r="F140" s="9">
        <v>0</v>
      </c>
      <c r="G140" s="45" t="s">
        <v>306</v>
      </c>
    </row>
    <row r="141" spans="1:7" x14ac:dyDescent="0.25">
      <c r="A141" t="s">
        <v>424</v>
      </c>
      <c r="C141" t="s">
        <v>246</v>
      </c>
      <c r="D141" t="s">
        <v>250</v>
      </c>
      <c r="E141" t="s">
        <v>336</v>
      </c>
      <c r="F141" s="9">
        <v>4.44444E-3</v>
      </c>
      <c r="G141" s="45" t="s">
        <v>306</v>
      </c>
    </row>
    <row r="142" spans="1:7" x14ac:dyDescent="0.25">
      <c r="F142" s="9"/>
      <c r="G142"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7"/>
  <sheetViews>
    <sheetView workbookViewId="0"/>
  </sheetViews>
  <sheetFormatPr defaultRowHeight="15" x14ac:dyDescent="0.25"/>
  <cols>
    <col min="1" max="1" width="14.42578125" customWidth="1"/>
    <col min="2" max="2" width="67.5703125" bestFit="1" customWidth="1"/>
    <col min="3" max="3" width="11" customWidth="1"/>
    <col min="4" max="4" width="41.28515625" customWidth="1"/>
  </cols>
  <sheetData>
    <row r="1" spans="1:4" ht="21" x14ac:dyDescent="0.35">
      <c r="A1" s="10" t="s">
        <v>299</v>
      </c>
    </row>
    <row r="3" spans="1:4" ht="45" x14ac:dyDescent="0.25">
      <c r="A3" s="3" t="s">
        <v>297</v>
      </c>
      <c r="B3" s="3" t="s">
        <v>298</v>
      </c>
      <c r="C3" s="3" t="s">
        <v>252</v>
      </c>
      <c r="D3" s="3" t="s">
        <v>343</v>
      </c>
    </row>
    <row r="4" spans="1:4" ht="18" customHeight="1" x14ac:dyDescent="0.25">
      <c r="A4" t="s">
        <v>6</v>
      </c>
      <c r="B4" t="s">
        <v>7</v>
      </c>
      <c r="C4" t="s">
        <v>254</v>
      </c>
      <c r="D4" t="s">
        <v>1</v>
      </c>
    </row>
    <row r="5" spans="1:4" x14ac:dyDescent="0.25">
      <c r="A5" t="s">
        <v>8</v>
      </c>
      <c r="B5" t="s">
        <v>341</v>
      </c>
      <c r="C5" t="s">
        <v>254</v>
      </c>
      <c r="D5" t="s">
        <v>1</v>
      </c>
    </row>
    <row r="6" spans="1:4" x14ac:dyDescent="0.25">
      <c r="A6" t="s">
        <v>2</v>
      </c>
      <c r="B6" t="s">
        <v>3</v>
      </c>
      <c r="C6" t="s">
        <v>254</v>
      </c>
      <c r="D6" t="s">
        <v>1</v>
      </c>
    </row>
    <row r="7" spans="1:4" x14ac:dyDescent="0.25">
      <c r="A7" t="s">
        <v>9</v>
      </c>
      <c r="B7" t="s">
        <v>385</v>
      </c>
      <c r="C7" t="s">
        <v>254</v>
      </c>
      <c r="D7" t="s">
        <v>1</v>
      </c>
    </row>
    <row r="8" spans="1:4" x14ac:dyDescent="0.25">
      <c r="A8" t="s">
        <v>16</v>
      </c>
      <c r="B8" t="s">
        <v>17</v>
      </c>
      <c r="C8" t="s">
        <v>254</v>
      </c>
      <c r="D8" t="s">
        <v>1</v>
      </c>
    </row>
    <row r="9" spans="1:4" x14ac:dyDescent="0.25">
      <c r="A9" t="s">
        <v>4</v>
      </c>
      <c r="B9" t="s">
        <v>5</v>
      </c>
      <c r="C9" t="s">
        <v>254</v>
      </c>
      <c r="D9" t="s">
        <v>1</v>
      </c>
    </row>
    <row r="10" spans="1:4" x14ac:dyDescent="0.25">
      <c r="A10" t="s">
        <v>10</v>
      </c>
      <c r="B10" t="s">
        <v>11</v>
      </c>
      <c r="C10" t="s">
        <v>254</v>
      </c>
      <c r="D10" t="s">
        <v>1</v>
      </c>
    </row>
    <row r="11" spans="1:4" x14ac:dyDescent="0.25">
      <c r="A11" t="s">
        <v>12</v>
      </c>
      <c r="B11" t="s">
        <v>13</v>
      </c>
      <c r="C11" t="s">
        <v>254</v>
      </c>
      <c r="D11" t="s">
        <v>1</v>
      </c>
    </row>
    <row r="12" spans="1:4" x14ac:dyDescent="0.25">
      <c r="A12" t="s">
        <v>14</v>
      </c>
      <c r="B12" t="s">
        <v>15</v>
      </c>
      <c r="C12" t="s">
        <v>254</v>
      </c>
      <c r="D12" t="s">
        <v>1</v>
      </c>
    </row>
    <row r="13" spans="1:4" x14ac:dyDescent="0.25">
      <c r="A13" t="s">
        <v>207</v>
      </c>
      <c r="B13" t="s">
        <v>208</v>
      </c>
      <c r="C13" t="s">
        <v>263</v>
      </c>
      <c r="D13" t="s">
        <v>206</v>
      </c>
    </row>
    <row r="14" spans="1:4" x14ac:dyDescent="0.25">
      <c r="A14" t="s">
        <v>213</v>
      </c>
      <c r="B14" t="s">
        <v>214</v>
      </c>
      <c r="C14" t="s">
        <v>263</v>
      </c>
      <c r="D14" t="s">
        <v>206</v>
      </c>
    </row>
    <row r="15" spans="1:4" x14ac:dyDescent="0.25">
      <c r="A15" t="s">
        <v>223</v>
      </c>
      <c r="B15" t="s">
        <v>224</v>
      </c>
      <c r="C15" t="s">
        <v>263</v>
      </c>
      <c r="D15" t="s">
        <v>206</v>
      </c>
    </row>
    <row r="16" spans="1:4" x14ac:dyDescent="0.25">
      <c r="A16" t="s">
        <v>215</v>
      </c>
      <c r="B16" t="s">
        <v>216</v>
      </c>
      <c r="C16" t="s">
        <v>263</v>
      </c>
      <c r="D16" t="s">
        <v>206</v>
      </c>
    </row>
    <row r="17" spans="1:4" x14ac:dyDescent="0.25">
      <c r="A17" t="s">
        <v>225</v>
      </c>
      <c r="B17" t="s">
        <v>226</v>
      </c>
      <c r="C17" t="s">
        <v>263</v>
      </c>
      <c r="D17" t="s">
        <v>206</v>
      </c>
    </row>
    <row r="18" spans="1:4" x14ac:dyDescent="0.25">
      <c r="A18" t="s">
        <v>219</v>
      </c>
      <c r="B18" t="s">
        <v>220</v>
      </c>
      <c r="C18" t="s">
        <v>263</v>
      </c>
      <c r="D18" t="s">
        <v>206</v>
      </c>
    </row>
    <row r="19" spans="1:4" x14ac:dyDescent="0.25">
      <c r="A19" t="s">
        <v>217</v>
      </c>
      <c r="B19" t="s">
        <v>218</v>
      </c>
      <c r="C19" t="s">
        <v>263</v>
      </c>
      <c r="D19" t="s">
        <v>206</v>
      </c>
    </row>
    <row r="20" spans="1:4" x14ac:dyDescent="0.25">
      <c r="A20" t="s">
        <v>227</v>
      </c>
      <c r="B20" t="s">
        <v>228</v>
      </c>
      <c r="C20" t="s">
        <v>263</v>
      </c>
      <c r="D20" t="s">
        <v>206</v>
      </c>
    </row>
    <row r="21" spans="1:4" x14ac:dyDescent="0.25">
      <c r="A21" t="s">
        <v>209</v>
      </c>
      <c r="B21" t="s">
        <v>210</v>
      </c>
      <c r="C21" t="s">
        <v>263</v>
      </c>
      <c r="D21" t="s">
        <v>206</v>
      </c>
    </row>
    <row r="22" spans="1:4" x14ac:dyDescent="0.25">
      <c r="A22" t="s">
        <v>221</v>
      </c>
      <c r="B22" t="s">
        <v>222</v>
      </c>
      <c r="C22" t="s">
        <v>263</v>
      </c>
      <c r="D22" t="s">
        <v>206</v>
      </c>
    </row>
    <row r="23" spans="1:4" x14ac:dyDescent="0.25">
      <c r="A23" t="s">
        <v>211</v>
      </c>
      <c r="B23" t="s">
        <v>212</v>
      </c>
      <c r="C23" t="s">
        <v>263</v>
      </c>
      <c r="D23" t="s">
        <v>206</v>
      </c>
    </row>
    <row r="24" spans="1:4" x14ac:dyDescent="0.25">
      <c r="A24" t="s">
        <v>229</v>
      </c>
      <c r="B24" t="s">
        <v>230</v>
      </c>
      <c r="C24" t="s">
        <v>263</v>
      </c>
      <c r="D24" t="s">
        <v>206</v>
      </c>
    </row>
    <row r="25" spans="1:4" x14ac:dyDescent="0.25">
      <c r="A25" t="s">
        <v>142</v>
      </c>
      <c r="B25" t="s">
        <v>143</v>
      </c>
      <c r="C25" t="s">
        <v>259</v>
      </c>
      <c r="D25" t="s">
        <v>141</v>
      </c>
    </row>
    <row r="26" spans="1:4" x14ac:dyDescent="0.25">
      <c r="A26" t="s">
        <v>144</v>
      </c>
      <c r="B26" t="s">
        <v>145</v>
      </c>
      <c r="C26" t="s">
        <v>259</v>
      </c>
      <c r="D26" t="s">
        <v>141</v>
      </c>
    </row>
    <row r="27" spans="1:4" x14ac:dyDescent="0.25">
      <c r="A27" t="s">
        <v>146</v>
      </c>
      <c r="B27" t="s">
        <v>147</v>
      </c>
      <c r="C27" t="s">
        <v>259</v>
      </c>
      <c r="D27" t="s">
        <v>141</v>
      </c>
    </row>
    <row r="28" spans="1:4" x14ac:dyDescent="0.25">
      <c r="A28" t="s">
        <v>77</v>
      </c>
      <c r="B28" t="s">
        <v>78</v>
      </c>
      <c r="C28" t="s">
        <v>255</v>
      </c>
      <c r="D28" t="s">
        <v>76</v>
      </c>
    </row>
    <row r="29" spans="1:4" x14ac:dyDescent="0.25">
      <c r="A29" t="s">
        <v>79</v>
      </c>
      <c r="B29" t="s">
        <v>80</v>
      </c>
      <c r="C29" t="s">
        <v>255</v>
      </c>
      <c r="D29" t="s">
        <v>76</v>
      </c>
    </row>
    <row r="30" spans="1:4" x14ac:dyDescent="0.25">
      <c r="A30" t="s">
        <v>81</v>
      </c>
      <c r="B30" t="s">
        <v>82</v>
      </c>
      <c r="C30" t="s">
        <v>255</v>
      </c>
      <c r="D30" t="s">
        <v>76</v>
      </c>
    </row>
    <row r="31" spans="1:4" x14ac:dyDescent="0.25">
      <c r="A31" t="s">
        <v>83</v>
      </c>
      <c r="B31" t="s">
        <v>84</v>
      </c>
      <c r="C31" t="s">
        <v>255</v>
      </c>
      <c r="D31" t="s">
        <v>76</v>
      </c>
    </row>
    <row r="32" spans="1:4" x14ac:dyDescent="0.25">
      <c r="A32" t="s">
        <v>158</v>
      </c>
      <c r="B32" t="s">
        <v>159</v>
      </c>
      <c r="C32" t="s">
        <v>260</v>
      </c>
      <c r="D32" t="s">
        <v>157</v>
      </c>
    </row>
    <row r="33" spans="1:4" x14ac:dyDescent="0.25">
      <c r="A33" t="s">
        <v>160</v>
      </c>
      <c r="B33" t="s">
        <v>330</v>
      </c>
      <c r="C33" t="s">
        <v>260</v>
      </c>
      <c r="D33" t="s">
        <v>157</v>
      </c>
    </row>
    <row r="34" spans="1:4" x14ac:dyDescent="0.25">
      <c r="A34" t="s">
        <v>161</v>
      </c>
      <c r="B34" t="s">
        <v>162</v>
      </c>
      <c r="C34" t="s">
        <v>260</v>
      </c>
      <c r="D34" t="s">
        <v>157</v>
      </c>
    </row>
    <row r="35" spans="1:4" x14ac:dyDescent="0.25">
      <c r="A35" t="s">
        <v>163</v>
      </c>
      <c r="B35" t="s">
        <v>164</v>
      </c>
      <c r="C35" t="s">
        <v>260</v>
      </c>
      <c r="D35" t="s">
        <v>157</v>
      </c>
    </row>
    <row r="36" spans="1:4" x14ac:dyDescent="0.25">
      <c r="A36" t="s">
        <v>165</v>
      </c>
      <c r="B36" t="s">
        <v>166</v>
      </c>
      <c r="C36" t="s">
        <v>260</v>
      </c>
      <c r="D36" t="s">
        <v>157</v>
      </c>
    </row>
    <row r="37" spans="1:4" x14ac:dyDescent="0.25">
      <c r="A37" t="s">
        <v>167</v>
      </c>
      <c r="B37" t="s">
        <v>412</v>
      </c>
      <c r="C37" t="s">
        <v>260</v>
      </c>
      <c r="D37" t="s">
        <v>157</v>
      </c>
    </row>
    <row r="38" spans="1:4" x14ac:dyDescent="0.25">
      <c r="A38" t="s">
        <v>169</v>
      </c>
      <c r="B38" t="s">
        <v>170</v>
      </c>
      <c r="C38" t="s">
        <v>261</v>
      </c>
      <c r="D38" t="s">
        <v>168</v>
      </c>
    </row>
    <row r="39" spans="1:4" x14ac:dyDescent="0.25">
      <c r="A39" t="s">
        <v>173</v>
      </c>
      <c r="B39" t="s">
        <v>331</v>
      </c>
      <c r="C39" t="s">
        <v>261</v>
      </c>
      <c r="D39" t="s">
        <v>168</v>
      </c>
    </row>
    <row r="40" spans="1:4" x14ac:dyDescent="0.25">
      <c r="A40" t="s">
        <v>174</v>
      </c>
      <c r="B40" t="s">
        <v>175</v>
      </c>
      <c r="C40" t="s">
        <v>261</v>
      </c>
      <c r="D40" t="s">
        <v>168</v>
      </c>
    </row>
    <row r="41" spans="1:4" x14ac:dyDescent="0.25">
      <c r="A41" t="s">
        <v>120</v>
      </c>
      <c r="B41" t="s">
        <v>122</v>
      </c>
      <c r="C41" t="s">
        <v>257</v>
      </c>
      <c r="D41" t="s">
        <v>253</v>
      </c>
    </row>
    <row r="42" spans="1:4" x14ac:dyDescent="0.25">
      <c r="A42" t="s">
        <v>121</v>
      </c>
      <c r="B42" t="s">
        <v>123</v>
      </c>
      <c r="C42" t="s">
        <v>257</v>
      </c>
      <c r="D42" t="s">
        <v>253</v>
      </c>
    </row>
    <row r="43" spans="1:4" x14ac:dyDescent="0.25">
      <c r="A43" t="s">
        <v>124</v>
      </c>
      <c r="B43" t="s">
        <v>125</v>
      </c>
      <c r="C43" t="s">
        <v>257</v>
      </c>
      <c r="D43" t="s">
        <v>253</v>
      </c>
    </row>
    <row r="44" spans="1:4" x14ac:dyDescent="0.25">
      <c r="A44" t="s">
        <v>126</v>
      </c>
      <c r="B44" t="s">
        <v>127</v>
      </c>
      <c r="C44" t="s">
        <v>257</v>
      </c>
      <c r="D44" t="s">
        <v>253</v>
      </c>
    </row>
    <row r="45" spans="1:4" x14ac:dyDescent="0.25">
      <c r="A45" t="s">
        <v>128</v>
      </c>
      <c r="B45" t="s">
        <v>129</v>
      </c>
      <c r="C45" t="s">
        <v>257</v>
      </c>
      <c r="D45" t="s">
        <v>253</v>
      </c>
    </row>
    <row r="46" spans="1:4" x14ac:dyDescent="0.25">
      <c r="A46" t="s">
        <v>130</v>
      </c>
      <c r="B46" t="s">
        <v>131</v>
      </c>
      <c r="C46" t="s">
        <v>258</v>
      </c>
      <c r="D46" t="s">
        <v>344</v>
      </c>
    </row>
    <row r="47" spans="1:4" x14ac:dyDescent="0.25">
      <c r="A47" t="s">
        <v>132</v>
      </c>
      <c r="B47" t="s">
        <v>395</v>
      </c>
      <c r="C47" t="s">
        <v>258</v>
      </c>
      <c r="D47" t="s">
        <v>344</v>
      </c>
    </row>
    <row r="48" spans="1:4" ht="15.75" x14ac:dyDescent="0.25">
      <c r="A48" t="s">
        <v>345</v>
      </c>
      <c r="B48" s="21" t="s">
        <v>346</v>
      </c>
      <c r="C48" t="s">
        <v>258</v>
      </c>
      <c r="D48" t="s">
        <v>344</v>
      </c>
    </row>
    <row r="49" spans="1:4" x14ac:dyDescent="0.25">
      <c r="A49" t="s">
        <v>133</v>
      </c>
      <c r="B49" t="s">
        <v>134</v>
      </c>
      <c r="C49" t="s">
        <v>258</v>
      </c>
      <c r="D49" t="s">
        <v>344</v>
      </c>
    </row>
    <row r="50" spans="1:4" ht="18" customHeight="1" x14ac:dyDescent="0.25">
      <c r="A50" t="s">
        <v>171</v>
      </c>
      <c r="B50" t="s">
        <v>172</v>
      </c>
      <c r="C50" t="s">
        <v>258</v>
      </c>
      <c r="D50" t="s">
        <v>344</v>
      </c>
    </row>
    <row r="51" spans="1:4" x14ac:dyDescent="0.25">
      <c r="A51" t="s">
        <v>139</v>
      </c>
      <c r="B51" t="s">
        <v>140</v>
      </c>
      <c r="C51" t="s">
        <v>258</v>
      </c>
      <c r="D51" t="s">
        <v>344</v>
      </c>
    </row>
    <row r="52" spans="1:4" x14ac:dyDescent="0.25">
      <c r="A52" t="s">
        <v>137</v>
      </c>
      <c r="B52" t="s">
        <v>138</v>
      </c>
      <c r="C52" t="s">
        <v>258</v>
      </c>
      <c r="D52" t="s">
        <v>344</v>
      </c>
    </row>
    <row r="53" spans="1:4" x14ac:dyDescent="0.25">
      <c r="A53" t="s">
        <v>135</v>
      </c>
      <c r="B53" t="s">
        <v>136</v>
      </c>
      <c r="C53" t="s">
        <v>258</v>
      </c>
      <c r="D53" t="s">
        <v>344</v>
      </c>
    </row>
    <row r="54" spans="1:4" x14ac:dyDescent="0.25">
      <c r="A54" t="s">
        <v>183</v>
      </c>
      <c r="B54" t="s">
        <v>184</v>
      </c>
      <c r="C54" t="s">
        <v>262</v>
      </c>
      <c r="D54" t="s">
        <v>176</v>
      </c>
    </row>
    <row r="55" spans="1:4" x14ac:dyDescent="0.25">
      <c r="A55" t="s">
        <v>177</v>
      </c>
      <c r="B55" t="s">
        <v>178</v>
      </c>
      <c r="C55" t="s">
        <v>262</v>
      </c>
      <c r="D55" t="s">
        <v>176</v>
      </c>
    </row>
    <row r="56" spans="1:4" x14ac:dyDescent="0.25">
      <c r="A56" t="s">
        <v>179</v>
      </c>
      <c r="B56" t="s">
        <v>180</v>
      </c>
      <c r="C56" t="s">
        <v>262</v>
      </c>
      <c r="D56" t="s">
        <v>176</v>
      </c>
    </row>
    <row r="57" spans="1:4" x14ac:dyDescent="0.25">
      <c r="A57" t="s">
        <v>181</v>
      </c>
      <c r="B57" t="s">
        <v>182</v>
      </c>
      <c r="C57" t="s">
        <v>262</v>
      </c>
      <c r="D57" t="s">
        <v>176</v>
      </c>
    </row>
    <row r="58" spans="1:4" x14ac:dyDescent="0.25">
      <c r="A58" t="s">
        <v>413</v>
      </c>
      <c r="B58" t="s">
        <v>414</v>
      </c>
      <c r="C58" t="s">
        <v>262</v>
      </c>
      <c r="D58" t="s">
        <v>176</v>
      </c>
    </row>
    <row r="59" spans="1:4" x14ac:dyDescent="0.25">
      <c r="A59" t="s">
        <v>185</v>
      </c>
      <c r="B59" t="s">
        <v>186</v>
      </c>
      <c r="C59" t="s">
        <v>262</v>
      </c>
      <c r="D59" t="s">
        <v>176</v>
      </c>
    </row>
    <row r="60" spans="1:4" x14ac:dyDescent="0.25">
      <c r="A60" t="s">
        <v>187</v>
      </c>
      <c r="B60" t="s">
        <v>188</v>
      </c>
      <c r="C60" t="s">
        <v>262</v>
      </c>
      <c r="D60" t="s">
        <v>176</v>
      </c>
    </row>
    <row r="61" spans="1:4" x14ac:dyDescent="0.25">
      <c r="A61" t="s">
        <v>189</v>
      </c>
      <c r="B61" t="s">
        <v>190</v>
      </c>
      <c r="C61" t="s">
        <v>262</v>
      </c>
      <c r="D61" t="s">
        <v>176</v>
      </c>
    </row>
    <row r="62" spans="1:4" x14ac:dyDescent="0.25">
      <c r="A62" t="s">
        <v>92</v>
      </c>
      <c r="B62" t="s">
        <v>93</v>
      </c>
      <c r="C62" t="s">
        <v>256</v>
      </c>
      <c r="D62" t="s">
        <v>85</v>
      </c>
    </row>
    <row r="63" spans="1:4" x14ac:dyDescent="0.25">
      <c r="A63" t="s">
        <v>86</v>
      </c>
      <c r="B63" t="s">
        <v>87</v>
      </c>
      <c r="C63" t="s">
        <v>256</v>
      </c>
      <c r="D63" t="s">
        <v>85</v>
      </c>
    </row>
    <row r="64" spans="1:4" x14ac:dyDescent="0.25">
      <c r="A64" t="s">
        <v>88</v>
      </c>
      <c r="B64" t="s">
        <v>89</v>
      </c>
      <c r="C64" t="s">
        <v>256</v>
      </c>
      <c r="D64" t="s">
        <v>85</v>
      </c>
    </row>
    <row r="65" spans="1:4" x14ac:dyDescent="0.25">
      <c r="A65" t="s">
        <v>90</v>
      </c>
      <c r="B65" t="s">
        <v>91</v>
      </c>
      <c r="C65" t="s">
        <v>256</v>
      </c>
      <c r="D65" t="s">
        <v>85</v>
      </c>
    </row>
    <row r="66" spans="1:4" x14ac:dyDescent="0.25">
      <c r="A66" t="s">
        <v>57</v>
      </c>
      <c r="B66" t="s">
        <v>58</v>
      </c>
      <c r="C66" t="s">
        <v>347</v>
      </c>
      <c r="D66" t="s">
        <v>56</v>
      </c>
    </row>
    <row r="67" spans="1:4" x14ac:dyDescent="0.25">
      <c r="A67" t="s">
        <v>59</v>
      </c>
      <c r="B67" t="s">
        <v>410</v>
      </c>
      <c r="C67" t="s">
        <v>347</v>
      </c>
      <c r="D67" t="s">
        <v>56</v>
      </c>
    </row>
    <row r="68" spans="1:4" x14ac:dyDescent="0.25">
      <c r="A68" t="s">
        <v>60</v>
      </c>
      <c r="B68" t="s">
        <v>61</v>
      </c>
      <c r="C68" t="s">
        <v>347</v>
      </c>
      <c r="D68" t="s">
        <v>56</v>
      </c>
    </row>
    <row r="69" spans="1:4" x14ac:dyDescent="0.25">
      <c r="A69" t="s">
        <v>62</v>
      </c>
      <c r="B69" t="s">
        <v>63</v>
      </c>
      <c r="C69" t="s">
        <v>347</v>
      </c>
      <c r="D69" t="s">
        <v>56</v>
      </c>
    </row>
    <row r="70" spans="1:4" x14ac:dyDescent="0.25">
      <c r="A70" t="s">
        <v>64</v>
      </c>
      <c r="B70" t="s">
        <v>65</v>
      </c>
      <c r="C70" t="s">
        <v>347</v>
      </c>
      <c r="D70" t="s">
        <v>56</v>
      </c>
    </row>
    <row r="71" spans="1:4" x14ac:dyDescent="0.25">
      <c r="A71" t="s">
        <v>66</v>
      </c>
      <c r="B71" t="s">
        <v>67</v>
      </c>
      <c r="C71" t="s">
        <v>347</v>
      </c>
      <c r="D71" t="s">
        <v>56</v>
      </c>
    </row>
    <row r="72" spans="1:4" x14ac:dyDescent="0.25">
      <c r="A72" t="s">
        <v>68</v>
      </c>
      <c r="B72" t="s">
        <v>69</v>
      </c>
      <c r="C72" t="s">
        <v>347</v>
      </c>
      <c r="D72" t="s">
        <v>56</v>
      </c>
    </row>
    <row r="73" spans="1:4" x14ac:dyDescent="0.25">
      <c r="A73" t="s">
        <v>409</v>
      </c>
      <c r="B73" t="s">
        <v>421</v>
      </c>
      <c r="C73" t="s">
        <v>347</v>
      </c>
      <c r="D73" t="s">
        <v>56</v>
      </c>
    </row>
    <row r="74" spans="1:4" x14ac:dyDescent="0.25">
      <c r="A74" t="s">
        <v>191</v>
      </c>
      <c r="B74" t="s">
        <v>333</v>
      </c>
      <c r="C74" t="s">
        <v>348</v>
      </c>
      <c r="D74" t="s">
        <v>388</v>
      </c>
    </row>
    <row r="75" spans="1:4" x14ac:dyDescent="0.25">
      <c r="A75" t="s">
        <v>192</v>
      </c>
      <c r="B75" t="s">
        <v>193</v>
      </c>
      <c r="C75" t="s">
        <v>348</v>
      </c>
      <c r="D75" t="s">
        <v>388</v>
      </c>
    </row>
    <row r="76" spans="1:4" x14ac:dyDescent="0.25">
      <c r="A76" t="s">
        <v>199</v>
      </c>
      <c r="B76" t="s">
        <v>200</v>
      </c>
      <c r="C76" t="s">
        <v>348</v>
      </c>
      <c r="D76" t="s">
        <v>388</v>
      </c>
    </row>
    <row r="77" spans="1:4" x14ac:dyDescent="0.25">
      <c r="A77" t="s">
        <v>201</v>
      </c>
      <c r="B77" t="s">
        <v>202</v>
      </c>
      <c r="C77" t="s">
        <v>348</v>
      </c>
      <c r="D77" t="s">
        <v>388</v>
      </c>
    </row>
    <row r="78" spans="1:4" x14ac:dyDescent="0.25">
      <c r="A78" t="s">
        <v>203</v>
      </c>
      <c r="B78" t="s">
        <v>332</v>
      </c>
      <c r="C78" t="s">
        <v>348</v>
      </c>
      <c r="D78" t="s">
        <v>388</v>
      </c>
    </row>
    <row r="79" spans="1:4" x14ac:dyDescent="0.25">
      <c r="A79" t="s">
        <v>196</v>
      </c>
      <c r="B79" t="s">
        <v>422</v>
      </c>
      <c r="C79" t="s">
        <v>348</v>
      </c>
      <c r="D79" t="s">
        <v>388</v>
      </c>
    </row>
    <row r="80" spans="1:4" x14ac:dyDescent="0.25">
      <c r="A80" t="s">
        <v>194</v>
      </c>
      <c r="B80" t="s">
        <v>195</v>
      </c>
      <c r="C80" t="s">
        <v>348</v>
      </c>
      <c r="D80" t="s">
        <v>388</v>
      </c>
    </row>
    <row r="81" spans="1:4" x14ac:dyDescent="0.25">
      <c r="A81" t="s">
        <v>204</v>
      </c>
      <c r="B81" t="s">
        <v>205</v>
      </c>
      <c r="C81" t="s">
        <v>348</v>
      </c>
      <c r="D81" t="s">
        <v>388</v>
      </c>
    </row>
    <row r="82" spans="1:4" x14ac:dyDescent="0.25">
      <c r="A82" t="s">
        <v>197</v>
      </c>
      <c r="B82" t="s">
        <v>198</v>
      </c>
      <c r="C82" t="s">
        <v>348</v>
      </c>
      <c r="D82" t="s">
        <v>388</v>
      </c>
    </row>
    <row r="83" spans="1:4" x14ac:dyDescent="0.25">
      <c r="A83" t="s">
        <v>41</v>
      </c>
      <c r="B83" t="s">
        <v>42</v>
      </c>
      <c r="C83" t="s">
        <v>349</v>
      </c>
      <c r="D83" t="s">
        <v>350</v>
      </c>
    </row>
    <row r="84" spans="1:4" x14ac:dyDescent="0.25">
      <c r="A84" t="s">
        <v>54</v>
      </c>
      <c r="B84" t="s">
        <v>55</v>
      </c>
      <c r="C84" t="s">
        <v>349</v>
      </c>
      <c r="D84" t="s">
        <v>350</v>
      </c>
    </row>
    <row r="85" spans="1:4" x14ac:dyDescent="0.25">
      <c r="A85" t="s">
        <v>43</v>
      </c>
      <c r="B85" t="s">
        <v>44</v>
      </c>
      <c r="C85" t="s">
        <v>349</v>
      </c>
      <c r="D85" t="s">
        <v>350</v>
      </c>
    </row>
    <row r="86" spans="1:4" x14ac:dyDescent="0.25">
      <c r="A86" t="s">
        <v>45</v>
      </c>
      <c r="B86" t="s">
        <v>46</v>
      </c>
      <c r="C86" t="s">
        <v>349</v>
      </c>
      <c r="D86" t="s">
        <v>350</v>
      </c>
    </row>
    <row r="87" spans="1:4" x14ac:dyDescent="0.25">
      <c r="A87" t="s">
        <v>47</v>
      </c>
      <c r="B87" t="s">
        <v>48</v>
      </c>
      <c r="C87" t="s">
        <v>349</v>
      </c>
      <c r="D87" t="s">
        <v>350</v>
      </c>
    </row>
    <row r="88" spans="1:4" x14ac:dyDescent="0.25">
      <c r="A88" t="s">
        <v>49</v>
      </c>
      <c r="B88" t="s">
        <v>50</v>
      </c>
      <c r="C88" t="s">
        <v>349</v>
      </c>
      <c r="D88" t="s">
        <v>350</v>
      </c>
    </row>
    <row r="89" spans="1:4" x14ac:dyDescent="0.25">
      <c r="A89" t="s">
        <v>51</v>
      </c>
      <c r="B89" t="s">
        <v>52</v>
      </c>
      <c r="C89" t="s">
        <v>349</v>
      </c>
      <c r="D89" t="s">
        <v>350</v>
      </c>
    </row>
    <row r="90" spans="1:4" x14ac:dyDescent="0.25">
      <c r="A90" t="s">
        <v>53</v>
      </c>
      <c r="B90" t="s">
        <v>387</v>
      </c>
      <c r="C90" t="s">
        <v>351</v>
      </c>
      <c r="D90" t="s">
        <v>352</v>
      </c>
    </row>
    <row r="91" spans="1:4" x14ac:dyDescent="0.25">
      <c r="A91" t="s">
        <v>33</v>
      </c>
      <c r="B91" t="s">
        <v>386</v>
      </c>
      <c r="C91" t="s">
        <v>351</v>
      </c>
      <c r="D91" t="s">
        <v>352</v>
      </c>
    </row>
    <row r="92" spans="1:4" x14ac:dyDescent="0.25">
      <c r="A92" t="s">
        <v>40</v>
      </c>
      <c r="B92" t="s">
        <v>329</v>
      </c>
      <c r="C92" t="s">
        <v>351</v>
      </c>
      <c r="D92" t="s">
        <v>352</v>
      </c>
    </row>
    <row r="93" spans="1:4" x14ac:dyDescent="0.25">
      <c r="A93" t="s">
        <v>38</v>
      </c>
      <c r="B93" t="s">
        <v>39</v>
      </c>
      <c r="C93" t="s">
        <v>351</v>
      </c>
      <c r="D93" t="s">
        <v>352</v>
      </c>
    </row>
    <row r="94" spans="1:4" x14ac:dyDescent="0.25">
      <c r="A94" t="s">
        <v>34</v>
      </c>
      <c r="B94" t="s">
        <v>35</v>
      </c>
      <c r="C94" t="s">
        <v>351</v>
      </c>
      <c r="D94" t="s">
        <v>352</v>
      </c>
    </row>
    <row r="95" spans="1:4" x14ac:dyDescent="0.25">
      <c r="A95" t="s">
        <v>36</v>
      </c>
      <c r="B95" t="s">
        <v>37</v>
      </c>
      <c r="C95" t="s">
        <v>351</v>
      </c>
      <c r="D95" t="s">
        <v>352</v>
      </c>
    </row>
    <row r="96" spans="1:4" x14ac:dyDescent="0.25">
      <c r="A96" t="s">
        <v>152</v>
      </c>
      <c r="B96" t="s">
        <v>153</v>
      </c>
      <c r="C96" t="s">
        <v>353</v>
      </c>
      <c r="D96" t="s">
        <v>18</v>
      </c>
    </row>
    <row r="97" spans="1:4" x14ac:dyDescent="0.25">
      <c r="A97" t="s">
        <v>19</v>
      </c>
      <c r="B97" t="s">
        <v>20</v>
      </c>
      <c r="C97" t="s">
        <v>353</v>
      </c>
      <c r="D97" t="s">
        <v>18</v>
      </c>
    </row>
    <row r="98" spans="1:4" x14ac:dyDescent="0.25">
      <c r="A98" t="s">
        <v>21</v>
      </c>
      <c r="B98" t="s">
        <v>22</v>
      </c>
      <c r="C98" t="s">
        <v>353</v>
      </c>
      <c r="D98" t="s">
        <v>18</v>
      </c>
    </row>
    <row r="99" spans="1:4" x14ac:dyDescent="0.25">
      <c r="A99" t="s">
        <v>23</v>
      </c>
      <c r="B99" t="s">
        <v>24</v>
      </c>
      <c r="C99" t="s">
        <v>353</v>
      </c>
      <c r="D99" t="s">
        <v>18</v>
      </c>
    </row>
    <row r="100" spans="1:4" x14ac:dyDescent="0.25">
      <c r="A100" t="s">
        <v>25</v>
      </c>
      <c r="B100" t="s">
        <v>26</v>
      </c>
      <c r="C100" t="s">
        <v>353</v>
      </c>
      <c r="D100" t="s">
        <v>18</v>
      </c>
    </row>
    <row r="101" spans="1:4" x14ac:dyDescent="0.25">
      <c r="A101" t="s">
        <v>27</v>
      </c>
      <c r="B101" t="s">
        <v>28</v>
      </c>
      <c r="C101" t="s">
        <v>353</v>
      </c>
      <c r="D101" t="s">
        <v>18</v>
      </c>
    </row>
    <row r="102" spans="1:4" x14ac:dyDescent="0.25">
      <c r="A102" t="s">
        <v>29</v>
      </c>
      <c r="B102" t="s">
        <v>30</v>
      </c>
      <c r="C102" t="s">
        <v>353</v>
      </c>
      <c r="D102" t="s">
        <v>18</v>
      </c>
    </row>
    <row r="103" spans="1:4" ht="18" customHeight="1" x14ac:dyDescent="0.25">
      <c r="A103" t="s">
        <v>31</v>
      </c>
      <c r="B103" t="s">
        <v>32</v>
      </c>
      <c r="C103" t="s">
        <v>353</v>
      </c>
      <c r="D103" t="s">
        <v>18</v>
      </c>
    </row>
    <row r="104" spans="1:4" x14ac:dyDescent="0.25">
      <c r="A104" t="s">
        <v>148</v>
      </c>
      <c r="B104" t="s">
        <v>149</v>
      </c>
      <c r="C104" t="s">
        <v>354</v>
      </c>
      <c r="D104" t="s">
        <v>355</v>
      </c>
    </row>
    <row r="105" spans="1:4" x14ac:dyDescent="0.25">
      <c r="A105" t="s">
        <v>150</v>
      </c>
      <c r="B105" t="s">
        <v>151</v>
      </c>
      <c r="C105" t="s">
        <v>354</v>
      </c>
      <c r="D105" t="s">
        <v>355</v>
      </c>
    </row>
    <row r="106" spans="1:4" x14ac:dyDescent="0.25">
      <c r="A106" t="s">
        <v>154</v>
      </c>
      <c r="B106" t="s">
        <v>155</v>
      </c>
      <c r="C106" t="s">
        <v>354</v>
      </c>
      <c r="D106" t="s">
        <v>355</v>
      </c>
    </row>
    <row r="107" spans="1:4" x14ac:dyDescent="0.25">
      <c r="A107" t="s">
        <v>156</v>
      </c>
      <c r="B107" t="s">
        <v>339</v>
      </c>
      <c r="C107" t="s">
        <v>354</v>
      </c>
      <c r="D107" t="s">
        <v>355</v>
      </c>
    </row>
    <row r="108" spans="1:4" x14ac:dyDescent="0.25">
      <c r="A108" t="s">
        <v>71</v>
      </c>
      <c r="B108" t="s">
        <v>72</v>
      </c>
      <c r="C108" t="s">
        <v>356</v>
      </c>
      <c r="D108" t="s">
        <v>70</v>
      </c>
    </row>
    <row r="109" spans="1:4" x14ac:dyDescent="0.25">
      <c r="A109" t="s">
        <v>234</v>
      </c>
      <c r="B109" t="s">
        <v>235</v>
      </c>
      <c r="C109" t="s">
        <v>356</v>
      </c>
      <c r="D109" t="s">
        <v>70</v>
      </c>
    </row>
    <row r="110" spans="1:4" x14ac:dyDescent="0.25">
      <c r="A110" t="s">
        <v>73</v>
      </c>
      <c r="B110" t="s">
        <v>74</v>
      </c>
      <c r="C110" t="s">
        <v>356</v>
      </c>
      <c r="D110" t="s">
        <v>70</v>
      </c>
    </row>
    <row r="111" spans="1:4" x14ac:dyDescent="0.25">
      <c r="A111" t="s">
        <v>75</v>
      </c>
      <c r="B111" t="s">
        <v>340</v>
      </c>
      <c r="C111" t="s">
        <v>356</v>
      </c>
      <c r="D111" t="s">
        <v>70</v>
      </c>
    </row>
    <row r="112" spans="1:4" x14ac:dyDescent="0.25">
      <c r="A112" t="s">
        <v>94</v>
      </c>
      <c r="B112" t="s">
        <v>95</v>
      </c>
      <c r="C112" t="s">
        <v>357</v>
      </c>
      <c r="D112" t="s">
        <v>358</v>
      </c>
    </row>
    <row r="113" spans="1:4" x14ac:dyDescent="0.25">
      <c r="A113" t="s">
        <v>96</v>
      </c>
      <c r="B113" t="s">
        <v>97</v>
      </c>
      <c r="C113" t="s">
        <v>357</v>
      </c>
      <c r="D113" t="s">
        <v>358</v>
      </c>
    </row>
    <row r="114" spans="1:4" x14ac:dyDescent="0.25">
      <c r="A114" t="s">
        <v>98</v>
      </c>
      <c r="B114" t="s">
        <v>99</v>
      </c>
      <c r="C114" t="s">
        <v>357</v>
      </c>
      <c r="D114" t="s">
        <v>358</v>
      </c>
    </row>
    <row r="115" spans="1:4" x14ac:dyDescent="0.25">
      <c r="A115" t="s">
        <v>100</v>
      </c>
      <c r="B115" t="s">
        <v>101</v>
      </c>
      <c r="C115" t="s">
        <v>357</v>
      </c>
      <c r="D115" t="s">
        <v>358</v>
      </c>
    </row>
    <row r="116" spans="1:4" x14ac:dyDescent="0.25">
      <c r="A116" t="s">
        <v>102</v>
      </c>
      <c r="B116" t="s">
        <v>103</v>
      </c>
      <c r="C116" t="s">
        <v>359</v>
      </c>
      <c r="D116" t="s">
        <v>360</v>
      </c>
    </row>
    <row r="117" spans="1:4" x14ac:dyDescent="0.25">
      <c r="A117" t="s">
        <v>104</v>
      </c>
      <c r="B117" t="s">
        <v>105</v>
      </c>
      <c r="C117" t="s">
        <v>359</v>
      </c>
      <c r="D117" t="s">
        <v>360</v>
      </c>
    </row>
    <row r="118" spans="1:4" x14ac:dyDescent="0.25">
      <c r="A118" t="s">
        <v>106</v>
      </c>
      <c r="B118" t="s">
        <v>107</v>
      </c>
      <c r="C118" t="s">
        <v>359</v>
      </c>
      <c r="D118" t="s">
        <v>360</v>
      </c>
    </row>
    <row r="119" spans="1:4" x14ac:dyDescent="0.25">
      <c r="A119" t="s">
        <v>363</v>
      </c>
      <c r="B119" t="s">
        <v>372</v>
      </c>
      <c r="C119" t="s">
        <v>361</v>
      </c>
      <c r="D119" t="s">
        <v>362</v>
      </c>
    </row>
    <row r="120" spans="1:4" x14ac:dyDescent="0.25">
      <c r="A120" t="s">
        <v>364</v>
      </c>
      <c r="B120" t="s">
        <v>411</v>
      </c>
      <c r="C120" t="s">
        <v>361</v>
      </c>
      <c r="D120" t="s">
        <v>362</v>
      </c>
    </row>
    <row r="121" spans="1:4" x14ac:dyDescent="0.25">
      <c r="A121" t="s">
        <v>108</v>
      </c>
      <c r="B121" t="s">
        <v>109</v>
      </c>
      <c r="C121" t="s">
        <v>361</v>
      </c>
      <c r="D121" t="s">
        <v>362</v>
      </c>
    </row>
    <row r="122" spans="1:4" x14ac:dyDescent="0.25">
      <c r="A122" t="s">
        <v>110</v>
      </c>
      <c r="B122" t="s">
        <v>111</v>
      </c>
      <c r="C122" t="s">
        <v>361</v>
      </c>
      <c r="D122" t="s">
        <v>362</v>
      </c>
    </row>
    <row r="123" spans="1:4" x14ac:dyDescent="0.25">
      <c r="A123" t="s">
        <v>112</v>
      </c>
      <c r="B123" t="s">
        <v>113</v>
      </c>
      <c r="C123" t="s">
        <v>361</v>
      </c>
      <c r="D123" t="s">
        <v>362</v>
      </c>
    </row>
    <row r="124" spans="1:4" x14ac:dyDescent="0.25">
      <c r="A124" t="s">
        <v>114</v>
      </c>
      <c r="B124" t="s">
        <v>115</v>
      </c>
      <c r="C124" t="s">
        <v>361</v>
      </c>
      <c r="D124" t="s">
        <v>362</v>
      </c>
    </row>
    <row r="125" spans="1:4" x14ac:dyDescent="0.25">
      <c r="A125" t="s">
        <v>116</v>
      </c>
      <c r="B125" t="s">
        <v>117</v>
      </c>
      <c r="C125" t="s">
        <v>361</v>
      </c>
      <c r="D125" t="s">
        <v>362</v>
      </c>
    </row>
    <row r="126" spans="1:4" x14ac:dyDescent="0.25">
      <c r="A126" t="s">
        <v>118</v>
      </c>
      <c r="B126" t="s">
        <v>119</v>
      </c>
      <c r="C126" t="s">
        <v>361</v>
      </c>
      <c r="D126" t="s">
        <v>362</v>
      </c>
    </row>
    <row r="127" spans="1:4" x14ac:dyDescent="0.25">
      <c r="A127" t="s">
        <v>232</v>
      </c>
      <c r="B127" t="s">
        <v>233</v>
      </c>
      <c r="C127" t="s">
        <v>365</v>
      </c>
      <c r="D127" t="s">
        <v>231</v>
      </c>
    </row>
    <row r="128" spans="1:4" x14ac:dyDescent="0.25">
      <c r="A128" t="s">
        <v>236</v>
      </c>
      <c r="B128" t="s">
        <v>237</v>
      </c>
      <c r="C128" t="s">
        <v>365</v>
      </c>
      <c r="D128" t="s">
        <v>231</v>
      </c>
    </row>
    <row r="129" spans="1:4" x14ac:dyDescent="0.25">
      <c r="A129" t="s">
        <v>238</v>
      </c>
      <c r="B129" t="s">
        <v>239</v>
      </c>
      <c r="C129" t="s">
        <v>365</v>
      </c>
      <c r="D129" t="s">
        <v>231</v>
      </c>
    </row>
    <row r="130" spans="1:4" x14ac:dyDescent="0.25">
      <c r="A130" t="s">
        <v>240</v>
      </c>
      <c r="B130" t="s">
        <v>241</v>
      </c>
      <c r="C130" t="s">
        <v>365</v>
      </c>
      <c r="D130" t="s">
        <v>231</v>
      </c>
    </row>
    <row r="131" spans="1:4" x14ac:dyDescent="0.25">
      <c r="A131" t="s">
        <v>242</v>
      </c>
      <c r="B131" t="s">
        <v>243</v>
      </c>
      <c r="C131" t="s">
        <v>365</v>
      </c>
      <c r="D131" t="s">
        <v>231</v>
      </c>
    </row>
    <row r="132" spans="1:4" x14ac:dyDescent="0.25">
      <c r="A132" t="s">
        <v>245</v>
      </c>
      <c r="B132" t="s">
        <v>334</v>
      </c>
      <c r="D132" t="s">
        <v>244</v>
      </c>
    </row>
    <row r="133" spans="1:4" x14ac:dyDescent="0.25">
      <c r="A133" t="s">
        <v>247</v>
      </c>
      <c r="B133" t="s">
        <v>342</v>
      </c>
      <c r="D133" t="s">
        <v>246</v>
      </c>
    </row>
    <row r="134" spans="1:4" x14ac:dyDescent="0.25">
      <c r="A134" t="s">
        <v>248</v>
      </c>
      <c r="B134" t="s">
        <v>337</v>
      </c>
      <c r="D134" t="s">
        <v>246</v>
      </c>
    </row>
    <row r="135" spans="1:4" x14ac:dyDescent="0.25">
      <c r="A135" t="s">
        <v>249</v>
      </c>
      <c r="B135" t="s">
        <v>335</v>
      </c>
      <c r="D135" t="s">
        <v>246</v>
      </c>
    </row>
    <row r="136" spans="1:4" x14ac:dyDescent="0.25">
      <c r="A136" t="s">
        <v>250</v>
      </c>
      <c r="B136" t="s">
        <v>336</v>
      </c>
      <c r="D136" t="s">
        <v>246</v>
      </c>
    </row>
    <row r="137" spans="1:4" x14ac:dyDescent="0.25">
      <c r="A137" t="s">
        <v>251</v>
      </c>
      <c r="B137" t="s">
        <v>338</v>
      </c>
      <c r="D137" t="s">
        <v>366</v>
      </c>
    </row>
  </sheetData>
  <pageMargins left="0.70866141732283472" right="0.70866141732283472" top="0.74803149606299213" bottom="0.74803149606299213" header="0.31496062992125984" footer="0.31496062992125984"/>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workbookViewId="0"/>
  </sheetViews>
  <sheetFormatPr defaultRowHeight="15" x14ac:dyDescent="0.25"/>
  <cols>
    <col min="2" max="2" width="15" customWidth="1"/>
    <col min="3" max="3" width="42.28515625" customWidth="1"/>
    <col min="4" max="4" width="10.42578125" customWidth="1"/>
    <col min="5" max="5" width="10.85546875" customWidth="1"/>
    <col min="6" max="6" width="12" customWidth="1"/>
    <col min="7" max="9" width="15" customWidth="1"/>
    <col min="10" max="10" width="17" customWidth="1"/>
    <col min="11" max="14" width="13.85546875" customWidth="1"/>
  </cols>
  <sheetData>
    <row r="1" spans="1:14" ht="21" x14ac:dyDescent="0.35">
      <c r="A1" s="10" t="s">
        <v>322</v>
      </c>
    </row>
    <row r="2" spans="1:14" x14ac:dyDescent="0.25">
      <c r="B2" s="37" t="s">
        <v>446</v>
      </c>
    </row>
    <row r="3" spans="1:14" x14ac:dyDescent="0.25">
      <c r="B3" s="54" t="s">
        <v>443</v>
      </c>
    </row>
    <row r="5" spans="1:14" ht="60" x14ac:dyDescent="0.25">
      <c r="A5" s="41" t="s">
        <v>271</v>
      </c>
      <c r="B5" s="42" t="s">
        <v>268</v>
      </c>
      <c r="C5" s="42" t="s">
        <v>394</v>
      </c>
      <c r="D5" s="52" t="s">
        <v>389</v>
      </c>
      <c r="E5" s="52" t="s">
        <v>441</v>
      </c>
      <c r="F5" s="52" t="s">
        <v>442</v>
      </c>
      <c r="G5" s="52" t="s">
        <v>390</v>
      </c>
      <c r="H5" s="52" t="s">
        <v>391</v>
      </c>
      <c r="I5" s="52" t="s">
        <v>392</v>
      </c>
      <c r="J5" s="52" t="s">
        <v>393</v>
      </c>
      <c r="K5" s="53" t="s">
        <v>264</v>
      </c>
      <c r="L5" s="53" t="s">
        <v>265</v>
      </c>
      <c r="M5" s="53" t="s">
        <v>266</v>
      </c>
      <c r="N5" s="53" t="s">
        <v>267</v>
      </c>
    </row>
    <row r="6" spans="1:14" x14ac:dyDescent="0.25">
      <c r="A6" s="38" t="s">
        <v>440</v>
      </c>
      <c r="B6" t="s">
        <v>254</v>
      </c>
      <c r="C6" t="str">
        <f>VLOOKUP(B6,'2-Organisation names'!$C$3:$D$139,2,FALSE)</f>
        <v>Cheshire and Merseyside</v>
      </c>
      <c r="D6" s="48">
        <v>11</v>
      </c>
      <c r="E6" s="48">
        <v>2</v>
      </c>
      <c r="F6" s="48">
        <v>13</v>
      </c>
      <c r="G6" s="49">
        <v>1</v>
      </c>
      <c r="H6" s="50">
        <v>1</v>
      </c>
      <c r="I6" s="51">
        <v>1</v>
      </c>
      <c r="J6" s="51">
        <v>1</v>
      </c>
      <c r="K6" s="51">
        <v>0.85709999999999997</v>
      </c>
      <c r="L6" s="49">
        <v>0.1429</v>
      </c>
      <c r="M6" s="50">
        <v>0</v>
      </c>
      <c r="N6" s="50">
        <v>0</v>
      </c>
    </row>
    <row r="7" spans="1:14" x14ac:dyDescent="0.25">
      <c r="A7" s="38" t="s">
        <v>440</v>
      </c>
      <c r="B7" t="s">
        <v>263</v>
      </c>
      <c r="C7" t="str">
        <f>VLOOKUP(B7,'2-Organisation names'!$C$3:$D$139,2,FALSE)</f>
        <v>West Midlands</v>
      </c>
      <c r="D7" s="48">
        <v>38</v>
      </c>
      <c r="E7" s="48">
        <v>25</v>
      </c>
      <c r="F7" s="48">
        <v>63</v>
      </c>
      <c r="G7" s="49">
        <v>1</v>
      </c>
      <c r="H7" s="50">
        <v>0.90480000000000005</v>
      </c>
      <c r="I7" s="51">
        <v>0.78</v>
      </c>
      <c r="J7" s="51">
        <v>0.92310000000000003</v>
      </c>
      <c r="K7" s="51">
        <v>0.76</v>
      </c>
      <c r="L7" s="59">
        <v>0.02</v>
      </c>
      <c r="M7" s="50">
        <v>0.18</v>
      </c>
      <c r="N7" s="50">
        <v>0.04</v>
      </c>
    </row>
    <row r="8" spans="1:14" x14ac:dyDescent="0.25">
      <c r="A8" s="38" t="s">
        <v>440</v>
      </c>
      <c r="B8" t="s">
        <v>259</v>
      </c>
      <c r="C8" t="str">
        <f>VLOOKUP(B8,'2-Organisation names'!$C$3:$D$139,2,FALSE)</f>
        <v>South East London</v>
      </c>
      <c r="D8" s="48">
        <v>11</v>
      </c>
      <c r="E8" s="48">
        <v>2</v>
      </c>
      <c r="F8" s="48">
        <v>13</v>
      </c>
      <c r="G8" s="49">
        <v>1</v>
      </c>
      <c r="H8" s="50">
        <v>0.92310000000000003</v>
      </c>
      <c r="I8" s="51">
        <v>0.91670000000000007</v>
      </c>
      <c r="J8" s="51">
        <v>1</v>
      </c>
      <c r="K8" s="51">
        <v>0.83330000000000004</v>
      </c>
      <c r="L8" s="59">
        <v>8.3299999999999999E-2</v>
      </c>
      <c r="M8" s="50">
        <v>0</v>
      </c>
      <c r="N8" s="50">
        <v>8.3299999999999999E-2</v>
      </c>
    </row>
    <row r="9" spans="1:14" x14ac:dyDescent="0.25">
      <c r="A9" s="38" t="s">
        <v>440</v>
      </c>
      <c r="B9" t="s">
        <v>255</v>
      </c>
      <c r="C9" t="str">
        <f>VLOOKUP(B9,'2-Organisation names'!$C$3:$D$139,2,FALSE)</f>
        <v>Kent and Medway</v>
      </c>
      <c r="D9" s="48">
        <v>25</v>
      </c>
      <c r="E9" s="48">
        <v>1</v>
      </c>
      <c r="F9" s="48">
        <v>26</v>
      </c>
      <c r="G9" s="49">
        <v>1</v>
      </c>
      <c r="H9" s="50">
        <v>1</v>
      </c>
      <c r="I9" s="51">
        <v>0.96150000000000002</v>
      </c>
      <c r="J9" s="51">
        <v>1</v>
      </c>
      <c r="K9" s="51">
        <v>0.88460000000000005</v>
      </c>
      <c r="L9" s="59">
        <v>7.6899999999999996E-2</v>
      </c>
      <c r="M9" s="50">
        <v>0</v>
      </c>
      <c r="N9" s="50">
        <v>3.85E-2</v>
      </c>
    </row>
    <row r="10" spans="1:14" x14ac:dyDescent="0.25">
      <c r="A10" s="38" t="s">
        <v>440</v>
      </c>
      <c r="B10" t="s">
        <v>260</v>
      </c>
      <c r="C10" t="str">
        <f>VLOOKUP(B10,'2-Organisation names'!$C$3:$D$139,2,FALSE)</f>
        <v>Surrey and Sussex</v>
      </c>
      <c r="D10" s="48">
        <v>16</v>
      </c>
      <c r="E10" s="48">
        <v>21</v>
      </c>
      <c r="F10" s="48">
        <v>37</v>
      </c>
      <c r="G10" s="49">
        <v>0.90319999999999989</v>
      </c>
      <c r="H10" s="50">
        <v>0.94590000000000007</v>
      </c>
      <c r="I10" s="51">
        <v>0.8125</v>
      </c>
      <c r="J10" s="51">
        <v>1</v>
      </c>
      <c r="K10" s="51">
        <v>0.65620000000000001</v>
      </c>
      <c r="L10" s="59">
        <v>0.15629999999999999</v>
      </c>
      <c r="M10" s="50">
        <v>6.25E-2</v>
      </c>
      <c r="N10" s="50">
        <v>0.125</v>
      </c>
    </row>
    <row r="11" spans="1:14" x14ac:dyDescent="0.25">
      <c r="A11" s="38" t="s">
        <v>440</v>
      </c>
      <c r="B11" t="s">
        <v>261</v>
      </c>
      <c r="C11" t="str">
        <f>VLOOKUP(B11,'2-Organisation names'!$C$3:$D$139,2,FALSE)</f>
        <v>Thames Valley</v>
      </c>
      <c r="D11" s="48">
        <v>22</v>
      </c>
      <c r="E11" s="48">
        <v>29</v>
      </c>
      <c r="F11" s="48">
        <v>51</v>
      </c>
      <c r="G11" s="49">
        <v>0.93330000000000002</v>
      </c>
      <c r="H11" s="50">
        <v>1</v>
      </c>
      <c r="I11" s="51">
        <v>0.88</v>
      </c>
      <c r="J11" s="51">
        <v>1</v>
      </c>
      <c r="K11" s="51">
        <v>0.86</v>
      </c>
      <c r="L11" s="59">
        <v>0.02</v>
      </c>
      <c r="M11" s="50">
        <v>0.06</v>
      </c>
      <c r="N11" s="50">
        <v>0.06</v>
      </c>
    </row>
    <row r="12" spans="1:14" x14ac:dyDescent="0.25">
      <c r="A12" s="38" t="s">
        <v>440</v>
      </c>
      <c r="B12" t="s">
        <v>257</v>
      </c>
      <c r="C12" t="str">
        <f>VLOOKUP(B12,'2-Organisation names'!$C$3:$D$139,2,FALSE)</f>
        <v>Peninsula</v>
      </c>
      <c r="D12" s="48">
        <v>16</v>
      </c>
      <c r="E12" s="48">
        <v>16</v>
      </c>
      <c r="F12" s="48">
        <v>32</v>
      </c>
      <c r="G12" s="49">
        <v>0.875</v>
      </c>
      <c r="H12" s="50">
        <v>0.84379999999999999</v>
      </c>
      <c r="I12" s="51">
        <v>0.5333</v>
      </c>
      <c r="J12" s="51">
        <v>0.8125</v>
      </c>
      <c r="K12" s="51">
        <v>0.4667</v>
      </c>
      <c r="L12" s="59">
        <v>6.6699999999999995E-2</v>
      </c>
      <c r="M12" s="50">
        <v>0.23330000000000001</v>
      </c>
      <c r="N12" s="50">
        <v>0.23330000000000001</v>
      </c>
    </row>
    <row r="13" spans="1:14" x14ac:dyDescent="0.25">
      <c r="A13" s="38" t="s">
        <v>440</v>
      </c>
      <c r="B13" t="s">
        <v>258</v>
      </c>
      <c r="C13" t="str">
        <f>VLOOKUP(B13,'2-Organisation names'!$C$3:$D$139,2,FALSE)</f>
        <v>Somerset, Wiltshire, Avon and Gloucestershire</v>
      </c>
      <c r="D13" s="48">
        <v>76</v>
      </c>
      <c r="E13" s="48">
        <v>25</v>
      </c>
      <c r="F13" s="48">
        <v>101</v>
      </c>
      <c r="G13" s="49">
        <v>0.68</v>
      </c>
      <c r="H13" s="50">
        <v>0.87129999999999996</v>
      </c>
      <c r="I13" s="51">
        <v>0.9375</v>
      </c>
      <c r="J13" s="51">
        <v>0.90670000000000006</v>
      </c>
      <c r="K13" s="51">
        <v>0.92500000000000004</v>
      </c>
      <c r="L13" s="49">
        <v>1.2500000000000001E-2</v>
      </c>
      <c r="M13" s="50">
        <v>2.5000000000000001E-2</v>
      </c>
      <c r="N13" s="50">
        <v>3.7499999999999999E-2</v>
      </c>
    </row>
    <row r="14" spans="1:14" x14ac:dyDescent="0.25">
      <c r="A14" s="38" t="s">
        <v>440</v>
      </c>
      <c r="B14" t="s">
        <v>262</v>
      </c>
      <c r="C14" t="str">
        <f>VLOOKUP(B14,'2-Organisation names'!$C$3:$D$139,2,FALSE)</f>
        <v>Wessex</v>
      </c>
      <c r="D14" s="48">
        <v>26</v>
      </c>
      <c r="E14" s="48">
        <v>32</v>
      </c>
      <c r="F14" s="48">
        <v>58</v>
      </c>
      <c r="G14" s="49">
        <v>0.9</v>
      </c>
      <c r="H14" s="50">
        <v>0.93099999999999994</v>
      </c>
      <c r="I14" s="51">
        <v>0.8276</v>
      </c>
      <c r="J14" s="51">
        <v>0.95829999999999993</v>
      </c>
      <c r="K14" s="51">
        <v>0.81030000000000002</v>
      </c>
      <c r="L14" s="49">
        <v>1.72E-2</v>
      </c>
      <c r="M14" s="50">
        <v>0.1207</v>
      </c>
      <c r="N14" s="50">
        <v>5.1700000000000003E-2</v>
      </c>
    </row>
    <row r="15" spans="1:14" x14ac:dyDescent="0.25">
      <c r="A15" s="38" t="s">
        <v>440</v>
      </c>
      <c r="B15" t="s">
        <v>256</v>
      </c>
      <c r="C15" t="str">
        <f>VLOOKUP(B15,'2-Organisation names'!$C$3:$D$139,2,FALSE)</f>
        <v>Lancashire and South Cumbria</v>
      </c>
      <c r="D15" s="48">
        <v>27</v>
      </c>
      <c r="E15" s="48">
        <v>7</v>
      </c>
      <c r="F15" s="48">
        <v>34</v>
      </c>
      <c r="G15" s="49">
        <v>0.94120000000000004</v>
      </c>
      <c r="H15" s="50">
        <v>0.8529000000000001</v>
      </c>
      <c r="I15" s="51">
        <v>0.6552</v>
      </c>
      <c r="J15" s="51">
        <v>1</v>
      </c>
      <c r="K15" s="51">
        <v>0.6552</v>
      </c>
      <c r="L15" s="49">
        <v>0</v>
      </c>
      <c r="M15" s="50">
        <v>0.31030000000000002</v>
      </c>
      <c r="N15" s="50">
        <v>3.4500000000000003E-2</v>
      </c>
    </row>
    <row r="16" spans="1:14" x14ac:dyDescent="0.25">
      <c r="A16" s="38" t="s">
        <v>440</v>
      </c>
      <c r="B16" t="s">
        <v>347</v>
      </c>
      <c r="C16" t="str">
        <f>VLOOKUP(B16,'2-Organisation names'!$C$3:$D$139,2,FALSE)</f>
        <v>Greater Manchester</v>
      </c>
      <c r="D16" s="48">
        <v>6</v>
      </c>
      <c r="E16" s="48">
        <v>5</v>
      </c>
      <c r="F16" s="48">
        <v>11</v>
      </c>
      <c r="G16" s="49">
        <v>0.875</v>
      </c>
      <c r="H16" s="50">
        <v>1</v>
      </c>
      <c r="I16" s="51">
        <v>0.72730000000000006</v>
      </c>
      <c r="J16" s="51">
        <v>1</v>
      </c>
      <c r="K16" s="51">
        <v>0.63639999999999997</v>
      </c>
      <c r="L16" s="49">
        <v>9.0899999999999995E-2</v>
      </c>
      <c r="M16" s="50">
        <v>9.0899999999999995E-2</v>
      </c>
      <c r="N16" s="50">
        <v>0.18179999999999999</v>
      </c>
    </row>
    <row r="17" spans="1:14" x14ac:dyDescent="0.25">
      <c r="A17" s="38" t="s">
        <v>440</v>
      </c>
      <c r="B17" t="s">
        <v>348</v>
      </c>
      <c r="C17" t="str">
        <f>VLOOKUP(B17,'2-Organisation names'!$C$3:$D$139,2,FALSE)</f>
        <v>RM Partners West London</v>
      </c>
      <c r="D17" s="48">
        <v>26</v>
      </c>
      <c r="E17" s="48">
        <v>22</v>
      </c>
      <c r="F17" s="48">
        <v>48</v>
      </c>
      <c r="G17" s="49">
        <v>0.95450000000000002</v>
      </c>
      <c r="H17" s="50">
        <v>0.95829999999999993</v>
      </c>
      <c r="I17" s="51">
        <v>0.85</v>
      </c>
      <c r="J17" s="51">
        <v>1</v>
      </c>
      <c r="K17" s="51">
        <v>0.85</v>
      </c>
      <c r="L17" s="49">
        <v>0</v>
      </c>
      <c r="M17" s="50">
        <v>2.5000000000000001E-2</v>
      </c>
      <c r="N17" s="50">
        <v>0.125</v>
      </c>
    </row>
    <row r="18" spans="1:14" x14ac:dyDescent="0.25">
      <c r="A18" s="38" t="s">
        <v>440</v>
      </c>
      <c r="B18" t="s">
        <v>349</v>
      </c>
      <c r="C18" t="str">
        <f>VLOOKUP(B18,'2-Organisation names'!$C$3:$D$139,2,FALSE)</f>
        <v>East of England - North</v>
      </c>
      <c r="D18" s="48">
        <v>69</v>
      </c>
      <c r="E18" s="48">
        <v>62</v>
      </c>
      <c r="F18" s="48">
        <v>131</v>
      </c>
      <c r="G18" s="49">
        <v>0.99219999999999997</v>
      </c>
      <c r="H18" s="50">
        <v>0.96950000000000003</v>
      </c>
      <c r="I18" s="51">
        <v>0.8931</v>
      </c>
      <c r="J18" s="51">
        <v>0.96579999999999999</v>
      </c>
      <c r="K18" s="51">
        <v>0.8931</v>
      </c>
      <c r="L18" s="49">
        <v>0</v>
      </c>
      <c r="M18" s="50">
        <v>7.6300000000000007E-2</v>
      </c>
      <c r="N18" s="50">
        <v>3.0499999999999999E-2</v>
      </c>
    </row>
    <row r="19" spans="1:14" x14ac:dyDescent="0.25">
      <c r="A19" s="38" t="s">
        <v>440</v>
      </c>
      <c r="B19" t="s">
        <v>351</v>
      </c>
      <c r="C19" t="str">
        <f>VLOOKUP(B19,'2-Organisation names'!$C$3:$D$139,2,FALSE)</f>
        <v>East of England - South</v>
      </c>
      <c r="D19" s="48">
        <v>51</v>
      </c>
      <c r="E19" s="48">
        <v>21</v>
      </c>
      <c r="F19" s="48">
        <v>72</v>
      </c>
      <c r="G19" s="49">
        <v>0.94120000000000004</v>
      </c>
      <c r="H19" s="50">
        <v>0.94440000000000002</v>
      </c>
      <c r="I19" s="51">
        <v>0.85709999999999997</v>
      </c>
      <c r="J19" s="51">
        <v>0.93330000000000002</v>
      </c>
      <c r="K19" s="51">
        <v>0.8</v>
      </c>
      <c r="L19" s="49">
        <v>5.7099999999999998E-2</v>
      </c>
      <c r="M19" s="50">
        <v>8.5699999999999998E-2</v>
      </c>
      <c r="N19" s="50">
        <v>5.7099999999999998E-2</v>
      </c>
    </row>
    <row r="20" spans="1:14" x14ac:dyDescent="0.25">
      <c r="A20" s="38" t="s">
        <v>440</v>
      </c>
      <c r="B20" t="s">
        <v>353</v>
      </c>
      <c r="C20" t="str">
        <f>VLOOKUP(B20,'2-Organisation names'!$C$3:$D$139,2,FALSE)</f>
        <v>East Midlands</v>
      </c>
      <c r="D20" s="48">
        <v>49</v>
      </c>
      <c r="E20" s="48">
        <v>71</v>
      </c>
      <c r="F20" s="48">
        <v>120</v>
      </c>
      <c r="G20" s="49">
        <v>0.75249999999999995</v>
      </c>
      <c r="H20" s="50">
        <v>0.91670000000000007</v>
      </c>
      <c r="I20" s="51">
        <v>0.84209999999999996</v>
      </c>
      <c r="J20" s="51">
        <v>0.92709999999999992</v>
      </c>
      <c r="K20" s="51">
        <v>0.78069999999999995</v>
      </c>
      <c r="L20" s="49">
        <v>6.1400000000000003E-2</v>
      </c>
      <c r="M20" s="50">
        <v>8.77E-2</v>
      </c>
      <c r="N20" s="50">
        <v>7.0199999999999999E-2</v>
      </c>
    </row>
    <row r="21" spans="1:14" x14ac:dyDescent="0.25">
      <c r="A21" s="38" t="s">
        <v>440</v>
      </c>
      <c r="B21" t="s">
        <v>354</v>
      </c>
      <c r="C21" t="str">
        <f>VLOOKUP(B21,'2-Organisation names'!$C$3:$D$139,2,FALSE)</f>
        <v>South Yorkshire and Bassetlaw</v>
      </c>
      <c r="D21" s="48">
        <v>24</v>
      </c>
      <c r="E21" s="48">
        <v>30</v>
      </c>
      <c r="F21" s="48">
        <v>54</v>
      </c>
      <c r="G21" s="49">
        <v>1</v>
      </c>
      <c r="H21" s="50">
        <v>1</v>
      </c>
      <c r="I21" s="51">
        <v>0.96299999999999997</v>
      </c>
      <c r="J21" s="51">
        <v>1</v>
      </c>
      <c r="K21" s="51">
        <v>0.96299999999999997</v>
      </c>
      <c r="L21" s="49">
        <v>0</v>
      </c>
      <c r="M21" s="50">
        <v>1.8499999999999999E-2</v>
      </c>
      <c r="N21" s="50">
        <v>1.8499999999999999E-2</v>
      </c>
    </row>
    <row r="22" spans="1:14" x14ac:dyDescent="0.25">
      <c r="A22" s="38" t="s">
        <v>440</v>
      </c>
      <c r="B22" t="s">
        <v>356</v>
      </c>
      <c r="C22" t="str">
        <f>VLOOKUP(B22,'2-Organisation names'!$C$3:$D$139,2,FALSE)</f>
        <v>Humber, Coast and Vale</v>
      </c>
      <c r="D22" s="48">
        <v>13</v>
      </c>
      <c r="E22" s="48">
        <v>11</v>
      </c>
      <c r="F22" s="48">
        <v>24</v>
      </c>
      <c r="G22" s="49">
        <v>0.75</v>
      </c>
      <c r="H22" s="50">
        <v>0.91670000000000007</v>
      </c>
      <c r="I22" s="51">
        <v>0.73909999999999998</v>
      </c>
      <c r="J22" s="51">
        <v>0.94120000000000004</v>
      </c>
      <c r="K22" s="51">
        <v>0.6522</v>
      </c>
      <c r="L22" s="49">
        <v>8.6999999999999994E-2</v>
      </c>
      <c r="M22" s="50">
        <v>0.21740000000000001</v>
      </c>
      <c r="N22" s="50">
        <v>4.3499999999999997E-2</v>
      </c>
    </row>
    <row r="23" spans="1:14" x14ac:dyDescent="0.25">
      <c r="A23" s="38" t="s">
        <v>440</v>
      </c>
      <c r="B23" t="s">
        <v>357</v>
      </c>
      <c r="C23" t="str">
        <f>VLOOKUP(B23,'2-Organisation names'!$C$3:$D$139,2,FALSE)</f>
        <v>North Central London</v>
      </c>
      <c r="D23" s="48">
        <v>21</v>
      </c>
      <c r="E23" s="48">
        <v>16</v>
      </c>
      <c r="F23" s="48">
        <v>37</v>
      </c>
      <c r="G23" s="49">
        <v>0.90319999999999989</v>
      </c>
      <c r="H23" s="50">
        <v>0.81079999999999997</v>
      </c>
      <c r="I23" s="51">
        <v>0.69700000000000006</v>
      </c>
      <c r="J23" s="51">
        <v>0.73909999999999998</v>
      </c>
      <c r="K23" s="51">
        <v>0.63639999999999997</v>
      </c>
      <c r="L23" s="49">
        <v>6.0600000000000001E-2</v>
      </c>
      <c r="M23" s="50">
        <v>6.0600000000000001E-2</v>
      </c>
      <c r="N23" s="50">
        <v>0.2424</v>
      </c>
    </row>
    <row r="24" spans="1:14" x14ac:dyDescent="0.25">
      <c r="A24" s="38" t="s">
        <v>440</v>
      </c>
      <c r="B24" t="s">
        <v>359</v>
      </c>
      <c r="C24" t="str">
        <f>VLOOKUP(B24,'2-Organisation names'!$C$3:$D$139,2,FALSE)</f>
        <v>North East London</v>
      </c>
      <c r="D24" s="48">
        <v>8</v>
      </c>
      <c r="E24" s="48">
        <v>4</v>
      </c>
      <c r="F24" s="48">
        <v>12</v>
      </c>
      <c r="G24" s="49">
        <v>1</v>
      </c>
      <c r="H24" s="50">
        <v>1</v>
      </c>
      <c r="I24" s="51">
        <v>0.66670000000000007</v>
      </c>
      <c r="J24" s="51">
        <v>1</v>
      </c>
      <c r="K24" s="51">
        <v>0.58330000000000004</v>
      </c>
      <c r="L24" s="49">
        <v>8.3299999999999999E-2</v>
      </c>
      <c r="M24" s="50">
        <v>0.16669999999999999</v>
      </c>
      <c r="N24" s="50">
        <v>0.16669999999999999</v>
      </c>
    </row>
    <row r="25" spans="1:14" x14ac:dyDescent="0.25">
      <c r="A25" s="38" t="s">
        <v>440</v>
      </c>
      <c r="B25" t="s">
        <v>361</v>
      </c>
      <c r="C25" t="str">
        <f>VLOOKUP(B25,'2-Organisation names'!$C$3:$D$139,2,FALSE)</f>
        <v>Northern</v>
      </c>
      <c r="D25" s="48">
        <v>88</v>
      </c>
      <c r="E25" s="48">
        <v>77</v>
      </c>
      <c r="F25" s="48">
        <v>165</v>
      </c>
      <c r="G25" s="49">
        <v>0.93099999999999994</v>
      </c>
      <c r="H25" s="50">
        <v>0.90910000000000002</v>
      </c>
      <c r="I25" s="51">
        <v>0.67110000000000003</v>
      </c>
      <c r="J25" s="51">
        <v>0.99019999999999997</v>
      </c>
      <c r="K25" s="51">
        <v>0.63160000000000005</v>
      </c>
      <c r="L25" s="49">
        <v>3.95E-2</v>
      </c>
      <c r="M25" s="50">
        <v>0.25</v>
      </c>
      <c r="N25" s="50">
        <v>7.8899999999999998E-2</v>
      </c>
    </row>
    <row r="26" spans="1:14" x14ac:dyDescent="0.25">
      <c r="A26" s="38" t="s">
        <v>440</v>
      </c>
      <c r="B26" t="s">
        <v>365</v>
      </c>
      <c r="C26" t="str">
        <f>VLOOKUP(B26,'2-Organisation names'!$C$3:$D$139,2,FALSE)</f>
        <v>West Yorkshire and Harrogate</v>
      </c>
      <c r="D26" s="48">
        <v>8</v>
      </c>
      <c r="E26" s="48">
        <v>10</v>
      </c>
      <c r="F26" s="48">
        <v>18</v>
      </c>
      <c r="G26" s="49">
        <v>0.76469999999999994</v>
      </c>
      <c r="H26" s="50">
        <v>0.88890000000000002</v>
      </c>
      <c r="I26" s="51">
        <v>0.83329999999999993</v>
      </c>
      <c r="J26" s="51">
        <v>1</v>
      </c>
      <c r="K26" s="51">
        <v>0.83330000000000004</v>
      </c>
      <c r="L26" s="49">
        <v>0</v>
      </c>
      <c r="M26" s="50">
        <v>5.5599999999999997E-2</v>
      </c>
      <c r="N26" s="50">
        <v>0.1111</v>
      </c>
    </row>
    <row r="27" spans="1:14" x14ac:dyDescent="0.25">
      <c r="A27" s="39" t="s">
        <v>440</v>
      </c>
      <c r="B27" s="40" t="s">
        <v>444</v>
      </c>
      <c r="C27" s="40" t="s">
        <v>445</v>
      </c>
      <c r="D27" s="55">
        <v>631</v>
      </c>
      <c r="E27" s="55">
        <v>489</v>
      </c>
      <c r="F27" s="55">
        <v>1120</v>
      </c>
      <c r="G27" s="57">
        <v>0.89800000000000002</v>
      </c>
      <c r="H27" s="57">
        <v>0.92680000000000007</v>
      </c>
      <c r="I27" s="56">
        <v>0.81590000000000007</v>
      </c>
      <c r="J27" s="56">
        <v>0.95489999999999997</v>
      </c>
      <c r="K27" s="58">
        <v>0.77910000000000001</v>
      </c>
      <c r="L27" s="58">
        <v>3.6799999999999999E-2</v>
      </c>
      <c r="M27" s="58">
        <v>0.1124</v>
      </c>
      <c r="N27" s="58">
        <v>7.17E-2</v>
      </c>
    </row>
    <row r="42" spans="2:2" x14ac:dyDescent="0.25">
      <c r="B42" s="1"/>
    </row>
  </sheetData>
  <phoneticPr fontId="15" type="noConversion"/>
  <conditionalFormatting sqref="A5:N5 A6:B26 D6:N26 A27:N27">
    <cfRule type="cellIs" dxfId="35" priority="1" operator="equal">
      <formula>#REF!</formula>
    </cfRule>
  </conditionalFormatting>
  <printOptions gridLines="1"/>
  <pageMargins left="0.70866141732283472" right="0.70866141732283472" top="0.74803149606299213" bottom="0.74803149606299213" header="0.31496062992125984" footer="0.31496062992125984"/>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1"/>
  <sheetViews>
    <sheetView workbookViewId="0"/>
  </sheetViews>
  <sheetFormatPr defaultRowHeight="15" x14ac:dyDescent="0.25"/>
  <cols>
    <col min="2" max="2" width="10" bestFit="1" customWidth="1"/>
    <col min="3" max="3" width="25.85546875" customWidth="1"/>
    <col min="4" max="4" width="13.28515625" customWidth="1"/>
    <col min="5" max="5" width="67.5703125" bestFit="1" customWidth="1"/>
    <col min="6" max="6" width="12" customWidth="1"/>
    <col min="7" max="7" width="16.85546875" style="11" customWidth="1"/>
    <col min="8" max="8" width="15.5703125" style="11" customWidth="1"/>
    <col min="9" max="9" width="17" customWidth="1"/>
    <col min="10" max="10" width="15.5703125" customWidth="1"/>
    <col min="11" max="11" width="14.5703125" customWidth="1"/>
  </cols>
  <sheetData>
    <row r="1" spans="1:11" ht="21" x14ac:dyDescent="0.35">
      <c r="A1" s="10" t="s">
        <v>423</v>
      </c>
    </row>
    <row r="2" spans="1:11" x14ac:dyDescent="0.25">
      <c r="B2" t="s">
        <v>454</v>
      </c>
    </row>
    <row r="3" spans="1:11" x14ac:dyDescent="0.25">
      <c r="B3" t="s">
        <v>453</v>
      </c>
    </row>
    <row r="4" spans="1:11" x14ac:dyDescent="0.25">
      <c r="B4" t="s">
        <v>367</v>
      </c>
    </row>
    <row r="5" spans="1:11" x14ac:dyDescent="0.25">
      <c r="B5" t="s">
        <v>368</v>
      </c>
    </row>
    <row r="6" spans="1:11" x14ac:dyDescent="0.25">
      <c r="B6" t="s">
        <v>369</v>
      </c>
    </row>
    <row r="7" spans="1:11" x14ac:dyDescent="0.25">
      <c r="B7" s="43" t="s">
        <v>428</v>
      </c>
    </row>
    <row r="8" spans="1:11" x14ac:dyDescent="0.25">
      <c r="B8" s="43"/>
    </row>
    <row r="10" spans="1:11" ht="45" x14ac:dyDescent="0.25">
      <c r="A10" s="3" t="s">
        <v>271</v>
      </c>
      <c r="B10" s="3" t="s">
        <v>252</v>
      </c>
      <c r="C10" s="3" t="s">
        <v>343</v>
      </c>
      <c r="D10" s="3" t="s">
        <v>269</v>
      </c>
      <c r="E10" s="3" t="s">
        <v>0</v>
      </c>
      <c r="F10" s="3" t="s">
        <v>278</v>
      </c>
      <c r="G10" s="4" t="s">
        <v>425</v>
      </c>
      <c r="H10" s="4" t="s">
        <v>460</v>
      </c>
      <c r="I10" s="4" t="s">
        <v>303</v>
      </c>
      <c r="J10" s="44" t="s">
        <v>284</v>
      </c>
      <c r="K10" s="4"/>
    </row>
    <row r="11" spans="1:11" x14ac:dyDescent="0.25">
      <c r="A11" t="s">
        <v>424</v>
      </c>
      <c r="B11" t="s">
        <v>347</v>
      </c>
      <c r="C11" t="s">
        <v>56</v>
      </c>
      <c r="D11" t="s">
        <v>57</v>
      </c>
      <c r="E11" t="s">
        <v>58</v>
      </c>
      <c r="F11" s="11" t="s">
        <v>301</v>
      </c>
      <c r="G11" s="33" t="s">
        <v>400</v>
      </c>
      <c r="H11" s="60">
        <v>249</v>
      </c>
      <c r="I11" s="60" t="s">
        <v>399</v>
      </c>
      <c r="J11" s="11">
        <v>5</v>
      </c>
      <c r="K11" s="2"/>
    </row>
    <row r="12" spans="1:11" x14ac:dyDescent="0.25">
      <c r="A12" t="s">
        <v>424</v>
      </c>
      <c r="B12" t="s">
        <v>361</v>
      </c>
      <c r="C12" t="s">
        <v>362</v>
      </c>
      <c r="D12" t="s">
        <v>363</v>
      </c>
      <c r="E12" t="s">
        <v>372</v>
      </c>
      <c r="F12" s="11" t="s">
        <v>301</v>
      </c>
      <c r="G12" s="33" t="s">
        <v>400</v>
      </c>
      <c r="H12" s="60">
        <v>179</v>
      </c>
      <c r="I12" s="60" t="s">
        <v>399</v>
      </c>
      <c r="J12" s="11">
        <v>5</v>
      </c>
      <c r="K12" s="2"/>
    </row>
    <row r="13" spans="1:11" x14ac:dyDescent="0.25">
      <c r="A13" t="s">
        <v>424</v>
      </c>
      <c r="B13" t="s">
        <v>262</v>
      </c>
      <c r="C13" t="s">
        <v>176</v>
      </c>
      <c r="D13" t="s">
        <v>413</v>
      </c>
      <c r="E13" t="s">
        <v>414</v>
      </c>
      <c r="F13" s="11" t="s">
        <v>302</v>
      </c>
      <c r="G13" s="33" t="s">
        <v>400</v>
      </c>
      <c r="H13" s="60">
        <v>227</v>
      </c>
      <c r="I13" s="60" t="s">
        <v>399</v>
      </c>
      <c r="J13" s="11">
        <v>5</v>
      </c>
      <c r="K13" s="2"/>
    </row>
    <row r="14" spans="1:11" x14ac:dyDescent="0.25">
      <c r="A14" t="s">
        <v>424</v>
      </c>
      <c r="B14" t="s">
        <v>262</v>
      </c>
      <c r="C14" t="s">
        <v>176</v>
      </c>
      <c r="D14" t="s">
        <v>183</v>
      </c>
      <c r="E14" t="s">
        <v>184</v>
      </c>
      <c r="F14" s="11" t="s">
        <v>301</v>
      </c>
      <c r="G14" s="33" t="s">
        <v>404</v>
      </c>
      <c r="H14" s="60">
        <v>71</v>
      </c>
      <c r="I14" s="60" t="s">
        <v>399</v>
      </c>
      <c r="J14" s="11">
        <v>5</v>
      </c>
      <c r="K14" s="2"/>
    </row>
    <row r="15" spans="1:11" x14ac:dyDescent="0.25">
      <c r="A15" t="s">
        <v>424</v>
      </c>
      <c r="B15" t="s">
        <v>359</v>
      </c>
      <c r="C15" t="s">
        <v>360</v>
      </c>
      <c r="D15" t="s">
        <v>102</v>
      </c>
      <c r="E15" t="s">
        <v>103</v>
      </c>
      <c r="F15" s="11" t="s">
        <v>301</v>
      </c>
      <c r="G15" s="33" t="s">
        <v>400</v>
      </c>
      <c r="H15" s="60">
        <v>208</v>
      </c>
      <c r="I15" s="60" t="s">
        <v>399</v>
      </c>
      <c r="J15" s="11">
        <v>5</v>
      </c>
      <c r="K15" s="2"/>
    </row>
    <row r="16" spans="1:11" x14ac:dyDescent="0.25">
      <c r="A16" t="s">
        <v>424</v>
      </c>
      <c r="B16" t="s">
        <v>348</v>
      </c>
      <c r="C16" t="s">
        <v>388</v>
      </c>
      <c r="D16" t="s">
        <v>191</v>
      </c>
      <c r="E16" t="s">
        <v>333</v>
      </c>
      <c r="F16" s="11" t="s">
        <v>301</v>
      </c>
      <c r="G16" s="33" t="s">
        <v>406</v>
      </c>
      <c r="H16" s="60">
        <v>97</v>
      </c>
      <c r="I16" s="60" t="s">
        <v>402</v>
      </c>
      <c r="J16" s="11">
        <v>3</v>
      </c>
      <c r="K16" s="2"/>
    </row>
    <row r="17" spans="1:11" x14ac:dyDescent="0.25">
      <c r="A17" t="s">
        <v>424</v>
      </c>
      <c r="B17" t="s">
        <v>260</v>
      </c>
      <c r="C17" t="s">
        <v>157</v>
      </c>
      <c r="D17" t="s">
        <v>158</v>
      </c>
      <c r="E17" t="s">
        <v>159</v>
      </c>
      <c r="F17" s="11" t="s">
        <v>302</v>
      </c>
      <c r="G17" s="33" t="s">
        <v>406</v>
      </c>
      <c r="H17" s="60">
        <v>115</v>
      </c>
      <c r="I17" s="60" t="s">
        <v>405</v>
      </c>
      <c r="J17" s="11">
        <v>4</v>
      </c>
      <c r="K17" s="2"/>
    </row>
    <row r="18" spans="1:11" x14ac:dyDescent="0.25">
      <c r="A18" t="s">
        <v>424</v>
      </c>
      <c r="B18" t="s">
        <v>258</v>
      </c>
      <c r="C18" t="s">
        <v>344</v>
      </c>
      <c r="D18" t="s">
        <v>130</v>
      </c>
      <c r="E18" t="s">
        <v>131</v>
      </c>
      <c r="F18" s="11" t="s">
        <v>301</v>
      </c>
      <c r="G18" s="33" t="s">
        <v>300</v>
      </c>
      <c r="H18" s="60">
        <v>31</v>
      </c>
      <c r="I18" s="60" t="s">
        <v>399</v>
      </c>
      <c r="J18" s="11">
        <v>5</v>
      </c>
      <c r="K18" s="2"/>
    </row>
    <row r="19" spans="1:11" x14ac:dyDescent="0.25">
      <c r="A19" t="s">
        <v>424</v>
      </c>
      <c r="B19" t="s">
        <v>258</v>
      </c>
      <c r="C19" t="s">
        <v>344</v>
      </c>
      <c r="D19" t="s">
        <v>132</v>
      </c>
      <c r="E19" t="s">
        <v>395</v>
      </c>
      <c r="F19" s="11" t="s">
        <v>302</v>
      </c>
      <c r="G19" s="33" t="s">
        <v>400</v>
      </c>
      <c r="H19" s="60">
        <v>184</v>
      </c>
      <c r="I19" s="60" t="s">
        <v>399</v>
      </c>
      <c r="J19" s="11">
        <v>5</v>
      </c>
      <c r="K19" s="2"/>
    </row>
    <row r="20" spans="1:11" x14ac:dyDescent="0.25">
      <c r="A20" t="s">
        <v>424</v>
      </c>
      <c r="B20" t="s">
        <v>257</v>
      </c>
      <c r="C20" t="s">
        <v>253</v>
      </c>
      <c r="D20" t="s">
        <v>120</v>
      </c>
      <c r="E20" t="s">
        <v>122</v>
      </c>
      <c r="F20" s="11" t="s">
        <v>301</v>
      </c>
      <c r="G20" s="33" t="s">
        <v>406</v>
      </c>
      <c r="H20" s="60">
        <v>132</v>
      </c>
      <c r="I20" s="60" t="s">
        <v>399</v>
      </c>
      <c r="J20" s="11">
        <v>5</v>
      </c>
      <c r="K20" s="2"/>
    </row>
    <row r="21" spans="1:11" x14ac:dyDescent="0.25">
      <c r="A21" t="s">
        <v>424</v>
      </c>
      <c r="B21" t="s">
        <v>365</v>
      </c>
      <c r="C21" t="s">
        <v>231</v>
      </c>
      <c r="D21" t="s">
        <v>232</v>
      </c>
      <c r="E21" t="s">
        <v>233</v>
      </c>
      <c r="F21" s="11" t="s">
        <v>302</v>
      </c>
      <c r="G21" s="33" t="s">
        <v>401</v>
      </c>
      <c r="H21" s="60">
        <v>132</v>
      </c>
      <c r="I21" s="60" t="s">
        <v>405</v>
      </c>
      <c r="J21" s="11">
        <v>4</v>
      </c>
      <c r="K21" s="2"/>
    </row>
    <row r="22" spans="1:11" x14ac:dyDescent="0.25">
      <c r="A22" t="s">
        <v>424</v>
      </c>
      <c r="B22" t="s">
        <v>351</v>
      </c>
      <c r="C22" t="s">
        <v>352</v>
      </c>
      <c r="D22" t="s">
        <v>53</v>
      </c>
      <c r="E22" t="s">
        <v>387</v>
      </c>
      <c r="F22" s="11" t="s">
        <v>302</v>
      </c>
      <c r="G22" s="33" t="s">
        <v>447</v>
      </c>
      <c r="H22" s="60">
        <v>328</v>
      </c>
      <c r="I22" s="60" t="s">
        <v>402</v>
      </c>
      <c r="J22" s="11">
        <v>3</v>
      </c>
      <c r="K22" s="2"/>
    </row>
    <row r="23" spans="1:11" x14ac:dyDescent="0.25">
      <c r="A23" t="s">
        <v>424</v>
      </c>
      <c r="B23" t="s">
        <v>357</v>
      </c>
      <c r="C23" t="s">
        <v>358</v>
      </c>
      <c r="D23" t="s">
        <v>94</v>
      </c>
      <c r="E23" t="s">
        <v>95</v>
      </c>
      <c r="F23" s="11" t="s">
        <v>301</v>
      </c>
      <c r="G23" s="33" t="s">
        <v>401</v>
      </c>
      <c r="H23" s="60">
        <v>170</v>
      </c>
      <c r="I23" s="60" t="s">
        <v>399</v>
      </c>
      <c r="J23" s="11">
        <v>5</v>
      </c>
      <c r="K23" s="2"/>
    </row>
    <row r="24" spans="1:11" x14ac:dyDescent="0.25">
      <c r="A24" t="s">
        <v>424</v>
      </c>
      <c r="B24" t="s">
        <v>357</v>
      </c>
      <c r="C24" t="s">
        <v>358</v>
      </c>
      <c r="D24" t="s">
        <v>96</v>
      </c>
      <c r="E24" t="s">
        <v>97</v>
      </c>
      <c r="F24" s="11" t="s">
        <v>301</v>
      </c>
      <c r="G24" s="33" t="s">
        <v>404</v>
      </c>
      <c r="H24" s="60">
        <v>62</v>
      </c>
      <c r="I24" s="60" t="s">
        <v>399</v>
      </c>
      <c r="J24" s="11">
        <v>5</v>
      </c>
      <c r="K24" s="2"/>
    </row>
    <row r="25" spans="1:11" x14ac:dyDescent="0.25">
      <c r="A25" t="s">
        <v>424</v>
      </c>
      <c r="B25" t="s">
        <v>348</v>
      </c>
      <c r="C25" t="s">
        <v>388</v>
      </c>
      <c r="D25" t="s">
        <v>192</v>
      </c>
      <c r="E25" t="s">
        <v>193</v>
      </c>
      <c r="F25" s="11" t="s">
        <v>301</v>
      </c>
      <c r="G25" s="33" t="s">
        <v>404</v>
      </c>
      <c r="H25" s="60">
        <v>65</v>
      </c>
      <c r="I25" s="60" t="s">
        <v>405</v>
      </c>
      <c r="J25" s="11">
        <v>4</v>
      </c>
      <c r="K25" s="2"/>
    </row>
    <row r="26" spans="1:11" x14ac:dyDescent="0.25">
      <c r="A26" t="s">
        <v>424</v>
      </c>
      <c r="B26" t="s">
        <v>348</v>
      </c>
      <c r="C26" t="s">
        <v>388</v>
      </c>
      <c r="D26" t="s">
        <v>199</v>
      </c>
      <c r="E26" t="s">
        <v>200</v>
      </c>
      <c r="F26" s="11" t="s">
        <v>301</v>
      </c>
      <c r="G26" s="33" t="s">
        <v>404</v>
      </c>
      <c r="H26" s="60">
        <v>74</v>
      </c>
      <c r="I26" s="60" t="s">
        <v>399</v>
      </c>
      <c r="J26" s="11">
        <v>5</v>
      </c>
      <c r="K26" s="2"/>
    </row>
    <row r="27" spans="1:11" x14ac:dyDescent="0.25">
      <c r="A27" t="s">
        <v>424</v>
      </c>
      <c r="B27" t="s">
        <v>262</v>
      </c>
      <c r="C27" t="s">
        <v>176</v>
      </c>
      <c r="D27" t="s">
        <v>177</v>
      </c>
      <c r="E27" t="s">
        <v>178</v>
      </c>
      <c r="F27" s="11" t="s">
        <v>301</v>
      </c>
      <c r="G27" s="33" t="s">
        <v>406</v>
      </c>
      <c r="H27" s="60">
        <v>87</v>
      </c>
      <c r="I27" s="60" t="s">
        <v>405</v>
      </c>
      <c r="J27" s="11">
        <v>4</v>
      </c>
      <c r="K27" s="2"/>
    </row>
    <row r="28" spans="1:11" x14ac:dyDescent="0.25">
      <c r="A28" t="s">
        <v>424</v>
      </c>
      <c r="B28" t="s">
        <v>263</v>
      </c>
      <c r="C28" t="s">
        <v>206</v>
      </c>
      <c r="D28" t="s">
        <v>207</v>
      </c>
      <c r="E28" t="s">
        <v>208</v>
      </c>
      <c r="F28" s="11" t="s">
        <v>301</v>
      </c>
      <c r="G28" s="33" t="s">
        <v>404</v>
      </c>
      <c r="H28" s="60">
        <v>95</v>
      </c>
      <c r="I28" s="60" t="s">
        <v>399</v>
      </c>
      <c r="J28" s="11">
        <v>5</v>
      </c>
      <c r="K28" s="2"/>
    </row>
    <row r="29" spans="1:11" x14ac:dyDescent="0.25">
      <c r="A29" t="s">
        <v>424</v>
      </c>
      <c r="B29" t="s">
        <v>254</v>
      </c>
      <c r="C29" t="s">
        <v>1</v>
      </c>
      <c r="D29" t="s">
        <v>6</v>
      </c>
      <c r="E29" t="s">
        <v>7</v>
      </c>
      <c r="F29" s="11" t="s">
        <v>301</v>
      </c>
      <c r="G29" s="33" t="s">
        <v>401</v>
      </c>
      <c r="H29" s="60">
        <v>184</v>
      </c>
      <c r="I29" s="60" t="s">
        <v>399</v>
      </c>
      <c r="J29" s="11">
        <v>5</v>
      </c>
      <c r="K29" s="2"/>
    </row>
    <row r="30" spans="1:11" x14ac:dyDescent="0.25">
      <c r="A30" t="s">
        <v>424</v>
      </c>
      <c r="B30" t="s">
        <v>254</v>
      </c>
      <c r="C30" t="s">
        <v>1</v>
      </c>
      <c r="D30" t="s">
        <v>8</v>
      </c>
      <c r="E30" t="s">
        <v>341</v>
      </c>
      <c r="F30" s="11" t="s">
        <v>301</v>
      </c>
      <c r="G30" s="33" t="s">
        <v>401</v>
      </c>
      <c r="H30" s="60">
        <v>152</v>
      </c>
      <c r="I30" s="60" t="s">
        <v>399</v>
      </c>
      <c r="J30" s="11">
        <v>5</v>
      </c>
      <c r="K30" s="2"/>
    </row>
    <row r="31" spans="1:11" x14ac:dyDescent="0.25">
      <c r="A31" t="s">
        <v>424</v>
      </c>
      <c r="B31" t="s">
        <v>254</v>
      </c>
      <c r="C31" t="s">
        <v>1</v>
      </c>
      <c r="D31" t="s">
        <v>2</v>
      </c>
      <c r="E31" t="s">
        <v>3</v>
      </c>
      <c r="F31" s="11" t="s">
        <v>301</v>
      </c>
      <c r="G31" s="33" t="s">
        <v>406</v>
      </c>
      <c r="H31" s="60">
        <v>111</v>
      </c>
      <c r="I31" s="60" t="s">
        <v>399</v>
      </c>
      <c r="J31" s="11">
        <v>5</v>
      </c>
      <c r="K31" s="2"/>
    </row>
    <row r="32" spans="1:11" x14ac:dyDescent="0.25">
      <c r="A32" t="s">
        <v>424</v>
      </c>
      <c r="B32" t="s">
        <v>347</v>
      </c>
      <c r="C32" t="s">
        <v>56</v>
      </c>
      <c r="D32" t="s">
        <v>409</v>
      </c>
      <c r="E32" t="s">
        <v>421</v>
      </c>
      <c r="F32" s="11" t="s">
        <v>301</v>
      </c>
      <c r="G32" s="33" t="s">
        <v>452</v>
      </c>
      <c r="H32" s="60" t="s">
        <v>452</v>
      </c>
      <c r="I32" s="60" t="s">
        <v>452</v>
      </c>
      <c r="J32" s="11" t="s">
        <v>452</v>
      </c>
      <c r="K32" s="2"/>
    </row>
    <row r="33" spans="1:11" x14ac:dyDescent="0.25">
      <c r="A33" t="s">
        <v>424</v>
      </c>
      <c r="B33" t="s">
        <v>257</v>
      </c>
      <c r="C33" t="s">
        <v>253</v>
      </c>
      <c r="D33" t="s">
        <v>121</v>
      </c>
      <c r="E33" t="s">
        <v>123</v>
      </c>
      <c r="F33" s="11" t="s">
        <v>301</v>
      </c>
      <c r="G33" s="33" t="s">
        <v>404</v>
      </c>
      <c r="H33" s="60">
        <v>82</v>
      </c>
      <c r="I33" s="60" t="s">
        <v>399</v>
      </c>
      <c r="J33" s="11">
        <v>5</v>
      </c>
      <c r="K33" s="2"/>
    </row>
    <row r="34" spans="1:11" x14ac:dyDescent="0.25">
      <c r="A34" t="s">
        <v>424</v>
      </c>
      <c r="B34" t="s">
        <v>351</v>
      </c>
      <c r="C34" t="s">
        <v>352</v>
      </c>
      <c r="D34" t="s">
        <v>33</v>
      </c>
      <c r="E34" t="s">
        <v>386</v>
      </c>
      <c r="F34" s="11" t="s">
        <v>301</v>
      </c>
      <c r="G34" s="33" t="s">
        <v>401</v>
      </c>
      <c r="H34" s="60">
        <v>165</v>
      </c>
      <c r="I34" s="60" t="s">
        <v>399</v>
      </c>
      <c r="J34" s="11">
        <v>5</v>
      </c>
      <c r="K34" s="2"/>
    </row>
    <row r="35" spans="1:11" x14ac:dyDescent="0.25">
      <c r="A35" t="s">
        <v>424</v>
      </c>
      <c r="B35" t="s">
        <v>356</v>
      </c>
      <c r="C35" t="s">
        <v>70</v>
      </c>
      <c r="D35" t="s">
        <v>71</v>
      </c>
      <c r="E35" t="s">
        <v>72</v>
      </c>
      <c r="F35" s="11" t="s">
        <v>301</v>
      </c>
      <c r="G35" s="33" t="s">
        <v>403</v>
      </c>
      <c r="H35" s="60">
        <v>230</v>
      </c>
      <c r="I35" s="60" t="s">
        <v>399</v>
      </c>
      <c r="J35" s="11">
        <v>5</v>
      </c>
      <c r="K35" s="2"/>
    </row>
    <row r="36" spans="1:11" x14ac:dyDescent="0.25">
      <c r="A36" t="s">
        <v>424</v>
      </c>
      <c r="B36" t="s">
        <v>356</v>
      </c>
      <c r="C36" t="s">
        <v>70</v>
      </c>
      <c r="D36" t="s">
        <v>234</v>
      </c>
      <c r="E36" t="s">
        <v>235</v>
      </c>
      <c r="F36" s="11" t="s">
        <v>301</v>
      </c>
      <c r="G36" s="33" t="s">
        <v>404</v>
      </c>
      <c r="H36" s="60">
        <v>96</v>
      </c>
      <c r="I36" s="60" t="s">
        <v>399</v>
      </c>
      <c r="J36" s="11">
        <v>5</v>
      </c>
      <c r="K36" s="2"/>
    </row>
    <row r="37" spans="1:11" x14ac:dyDescent="0.25">
      <c r="A37" t="s">
        <v>424</v>
      </c>
      <c r="B37" t="s">
        <v>365</v>
      </c>
      <c r="C37" t="s">
        <v>231</v>
      </c>
      <c r="D37" t="s">
        <v>236</v>
      </c>
      <c r="E37" t="s">
        <v>237</v>
      </c>
      <c r="F37" s="11" t="s">
        <v>301</v>
      </c>
      <c r="G37" s="33" t="s">
        <v>404</v>
      </c>
      <c r="H37" s="60">
        <v>78</v>
      </c>
      <c r="I37" s="60" t="s">
        <v>399</v>
      </c>
      <c r="J37" s="11">
        <v>5</v>
      </c>
      <c r="K37" s="2"/>
    </row>
    <row r="38" spans="1:11" x14ac:dyDescent="0.25">
      <c r="A38" t="s">
        <v>424</v>
      </c>
      <c r="B38" t="s">
        <v>349</v>
      </c>
      <c r="C38" t="s">
        <v>350</v>
      </c>
      <c r="D38" t="s">
        <v>41</v>
      </c>
      <c r="E38" t="s">
        <v>42</v>
      </c>
      <c r="F38" s="11" t="s">
        <v>301</v>
      </c>
      <c r="G38" s="33" t="s">
        <v>406</v>
      </c>
      <c r="H38" s="60">
        <v>112</v>
      </c>
      <c r="I38" s="60" t="s">
        <v>399</v>
      </c>
      <c r="J38" s="11">
        <v>5</v>
      </c>
      <c r="K38" s="2"/>
    </row>
    <row r="39" spans="1:11" x14ac:dyDescent="0.25">
      <c r="A39" t="s">
        <v>424</v>
      </c>
      <c r="B39" t="s">
        <v>258</v>
      </c>
      <c r="C39" t="s">
        <v>344</v>
      </c>
      <c r="D39" t="s">
        <v>133</v>
      </c>
      <c r="E39" t="s">
        <v>134</v>
      </c>
      <c r="F39" s="11" t="s">
        <v>301</v>
      </c>
      <c r="G39" s="33" t="s">
        <v>401</v>
      </c>
      <c r="H39" s="60">
        <v>147</v>
      </c>
      <c r="I39" s="60" t="s">
        <v>399</v>
      </c>
      <c r="J39" s="11">
        <v>5</v>
      </c>
      <c r="K39" s="2"/>
    </row>
    <row r="40" spans="1:11" x14ac:dyDescent="0.25">
      <c r="A40" t="s">
        <v>424</v>
      </c>
      <c r="B40" t="s">
        <v>351</v>
      </c>
      <c r="C40" t="s">
        <v>352</v>
      </c>
      <c r="D40" t="s">
        <v>40</v>
      </c>
      <c r="E40" t="s">
        <v>329</v>
      </c>
      <c r="F40" s="11" t="s">
        <v>301</v>
      </c>
      <c r="G40" s="33" t="s">
        <v>406</v>
      </c>
      <c r="H40" s="60">
        <v>110</v>
      </c>
      <c r="I40" s="60" t="s">
        <v>399</v>
      </c>
      <c r="J40" s="11">
        <v>5</v>
      </c>
      <c r="K40" s="2"/>
    </row>
    <row r="41" spans="1:11" x14ac:dyDescent="0.25">
      <c r="A41" t="s">
        <v>424</v>
      </c>
      <c r="B41" t="s">
        <v>349</v>
      </c>
      <c r="C41" t="s">
        <v>350</v>
      </c>
      <c r="D41" t="s">
        <v>54</v>
      </c>
      <c r="E41" t="s">
        <v>55</v>
      </c>
      <c r="F41" s="11" t="s">
        <v>301</v>
      </c>
      <c r="G41" s="33" t="s">
        <v>407</v>
      </c>
      <c r="H41" s="60">
        <v>230</v>
      </c>
      <c r="I41" s="60" t="s">
        <v>402</v>
      </c>
      <c r="J41" s="11">
        <v>3</v>
      </c>
      <c r="K41" s="2"/>
    </row>
    <row r="42" spans="1:11" x14ac:dyDescent="0.25">
      <c r="A42" t="s">
        <v>424</v>
      </c>
      <c r="B42" t="s">
        <v>260</v>
      </c>
      <c r="C42" t="s">
        <v>157</v>
      </c>
      <c r="D42" t="s">
        <v>160</v>
      </c>
      <c r="E42" t="s">
        <v>330</v>
      </c>
      <c r="F42" s="11" t="s">
        <v>301</v>
      </c>
      <c r="G42" s="33" t="s">
        <v>403</v>
      </c>
      <c r="H42" s="60">
        <v>189</v>
      </c>
      <c r="I42" s="60" t="s">
        <v>405</v>
      </c>
      <c r="J42" s="11">
        <v>4</v>
      </c>
      <c r="K42" s="2"/>
    </row>
    <row r="43" spans="1:11" x14ac:dyDescent="0.25">
      <c r="A43" t="s">
        <v>424</v>
      </c>
      <c r="B43" t="s">
        <v>257</v>
      </c>
      <c r="C43" t="s">
        <v>253</v>
      </c>
      <c r="D43" t="s">
        <v>124</v>
      </c>
      <c r="E43" t="s">
        <v>125</v>
      </c>
      <c r="F43" s="11" t="s">
        <v>301</v>
      </c>
      <c r="G43" s="33" t="s">
        <v>400</v>
      </c>
      <c r="H43" s="60">
        <v>206</v>
      </c>
      <c r="I43" s="60" t="s">
        <v>399</v>
      </c>
      <c r="J43" s="11">
        <v>5</v>
      </c>
      <c r="K43" s="2"/>
    </row>
    <row r="44" spans="1:11" x14ac:dyDescent="0.25">
      <c r="A44" t="s">
        <v>424</v>
      </c>
      <c r="B44" t="s">
        <v>254</v>
      </c>
      <c r="C44" t="s">
        <v>1</v>
      </c>
      <c r="D44" t="s">
        <v>9</v>
      </c>
      <c r="E44" t="s">
        <v>385</v>
      </c>
      <c r="F44" s="11" t="s">
        <v>302</v>
      </c>
      <c r="G44" s="33" t="s">
        <v>407</v>
      </c>
      <c r="H44" s="60">
        <v>294</v>
      </c>
      <c r="I44" s="60" t="s">
        <v>399</v>
      </c>
      <c r="J44" s="11">
        <v>5</v>
      </c>
      <c r="K44" s="2"/>
    </row>
    <row r="45" spans="1:11" x14ac:dyDescent="0.25">
      <c r="A45" t="s">
        <v>424</v>
      </c>
      <c r="B45" t="s">
        <v>254</v>
      </c>
      <c r="C45" t="s">
        <v>1</v>
      </c>
      <c r="D45" t="s">
        <v>16</v>
      </c>
      <c r="E45" t="s">
        <v>17</v>
      </c>
      <c r="F45" s="11" t="s">
        <v>301</v>
      </c>
      <c r="G45" s="33" t="s">
        <v>452</v>
      </c>
      <c r="H45" s="60" t="s">
        <v>452</v>
      </c>
      <c r="I45" s="60" t="s">
        <v>452</v>
      </c>
      <c r="J45" s="11" t="s">
        <v>452</v>
      </c>
      <c r="K45" s="2"/>
    </row>
    <row r="46" spans="1:11" x14ac:dyDescent="0.25">
      <c r="A46" t="s">
        <v>424</v>
      </c>
      <c r="B46" t="s">
        <v>359</v>
      </c>
      <c r="C46" t="s">
        <v>360</v>
      </c>
      <c r="D46" t="s">
        <v>104</v>
      </c>
      <c r="E46" t="s">
        <v>105</v>
      </c>
      <c r="F46" s="11" t="s">
        <v>302</v>
      </c>
      <c r="G46" s="33" t="s">
        <v>401</v>
      </c>
      <c r="H46" s="60">
        <v>171</v>
      </c>
      <c r="I46" s="60" t="s">
        <v>399</v>
      </c>
      <c r="J46" s="11">
        <v>5</v>
      </c>
      <c r="K46" s="2"/>
    </row>
    <row r="47" spans="1:11" x14ac:dyDescent="0.25">
      <c r="A47" t="s">
        <v>424</v>
      </c>
      <c r="B47" t="s">
        <v>354</v>
      </c>
      <c r="C47" t="s">
        <v>355</v>
      </c>
      <c r="D47" t="s">
        <v>148</v>
      </c>
      <c r="E47" t="s">
        <v>149</v>
      </c>
      <c r="F47" s="11" t="s">
        <v>301</v>
      </c>
      <c r="G47" s="33" t="s">
        <v>404</v>
      </c>
      <c r="H47" s="60">
        <v>94</v>
      </c>
      <c r="I47" s="60" t="s">
        <v>399</v>
      </c>
      <c r="J47" s="11">
        <v>5</v>
      </c>
      <c r="K47" s="2"/>
    </row>
    <row r="48" spans="1:11" x14ac:dyDescent="0.25">
      <c r="A48" t="s">
        <v>424</v>
      </c>
      <c r="B48" t="s">
        <v>354</v>
      </c>
      <c r="C48" t="s">
        <v>355</v>
      </c>
      <c r="D48" t="s">
        <v>150</v>
      </c>
      <c r="E48" t="s">
        <v>151</v>
      </c>
      <c r="F48" s="11" t="s">
        <v>301</v>
      </c>
      <c r="G48" s="33" t="s">
        <v>406</v>
      </c>
      <c r="H48" s="60">
        <v>116</v>
      </c>
      <c r="I48" s="60" t="s">
        <v>399</v>
      </c>
      <c r="J48" s="11">
        <v>5</v>
      </c>
      <c r="K48" s="2"/>
    </row>
    <row r="49" spans="1:11" x14ac:dyDescent="0.25">
      <c r="A49" t="s">
        <v>424</v>
      </c>
      <c r="B49" t="s">
        <v>353</v>
      </c>
      <c r="C49" t="s">
        <v>18</v>
      </c>
      <c r="D49" t="s">
        <v>152</v>
      </c>
      <c r="E49" t="s">
        <v>153</v>
      </c>
      <c r="F49" s="11" t="s">
        <v>301</v>
      </c>
      <c r="G49" s="33" t="s">
        <v>406</v>
      </c>
      <c r="H49" s="60">
        <v>142</v>
      </c>
      <c r="I49" s="60" t="s">
        <v>399</v>
      </c>
      <c r="J49" s="11">
        <v>5</v>
      </c>
      <c r="K49" s="2"/>
    </row>
    <row r="50" spans="1:11" x14ac:dyDescent="0.25">
      <c r="A50" t="s">
        <v>424</v>
      </c>
      <c r="B50" t="s">
        <v>349</v>
      </c>
      <c r="C50" t="s">
        <v>350</v>
      </c>
      <c r="D50" t="s">
        <v>43</v>
      </c>
      <c r="E50" t="s">
        <v>44</v>
      </c>
      <c r="F50" s="11" t="s">
        <v>301</v>
      </c>
      <c r="G50" s="33" t="s">
        <v>401</v>
      </c>
      <c r="H50" s="60">
        <v>111</v>
      </c>
      <c r="I50" s="60" t="s">
        <v>371</v>
      </c>
      <c r="J50" s="11">
        <v>2</v>
      </c>
      <c r="K50" s="2"/>
    </row>
    <row r="51" spans="1:11" x14ac:dyDescent="0.25">
      <c r="A51" t="s">
        <v>424</v>
      </c>
      <c r="B51" t="s">
        <v>349</v>
      </c>
      <c r="C51" t="s">
        <v>350</v>
      </c>
      <c r="D51" t="s">
        <v>45</v>
      </c>
      <c r="E51" t="s">
        <v>46</v>
      </c>
      <c r="F51" s="11" t="s">
        <v>301</v>
      </c>
      <c r="G51" s="33" t="s">
        <v>404</v>
      </c>
      <c r="H51" s="60">
        <v>87</v>
      </c>
      <c r="I51" s="60" t="s">
        <v>399</v>
      </c>
      <c r="J51" s="11">
        <v>5</v>
      </c>
      <c r="K51" s="2"/>
    </row>
    <row r="52" spans="1:11" x14ac:dyDescent="0.25">
      <c r="A52" t="s">
        <v>424</v>
      </c>
      <c r="B52" t="s">
        <v>349</v>
      </c>
      <c r="C52" t="s">
        <v>350</v>
      </c>
      <c r="D52" t="s">
        <v>47</v>
      </c>
      <c r="E52" t="s">
        <v>48</v>
      </c>
      <c r="F52" s="11" t="s">
        <v>301</v>
      </c>
      <c r="G52" s="33" t="s">
        <v>406</v>
      </c>
      <c r="H52" s="60">
        <v>104</v>
      </c>
      <c r="I52" s="60" t="s">
        <v>399</v>
      </c>
      <c r="J52" s="11">
        <v>5</v>
      </c>
      <c r="K52" s="2"/>
    </row>
    <row r="53" spans="1:11" x14ac:dyDescent="0.25">
      <c r="A53" t="s">
        <v>424</v>
      </c>
      <c r="B53" t="s">
        <v>349</v>
      </c>
      <c r="C53" t="s">
        <v>350</v>
      </c>
      <c r="D53" t="s">
        <v>49</v>
      </c>
      <c r="E53" t="s">
        <v>50</v>
      </c>
      <c r="F53" s="11" t="s">
        <v>302</v>
      </c>
      <c r="G53" s="33" t="s">
        <v>401</v>
      </c>
      <c r="H53" s="60">
        <v>165</v>
      </c>
      <c r="I53" s="60" t="s">
        <v>399</v>
      </c>
      <c r="J53" s="11">
        <v>5</v>
      </c>
      <c r="K53" s="2"/>
    </row>
    <row r="54" spans="1:11" x14ac:dyDescent="0.25">
      <c r="A54" t="s">
        <v>424</v>
      </c>
      <c r="B54" t="s">
        <v>258</v>
      </c>
      <c r="C54" t="s">
        <v>344</v>
      </c>
      <c r="D54" t="s">
        <v>345</v>
      </c>
      <c r="E54" t="s">
        <v>346</v>
      </c>
      <c r="F54" s="11" t="s">
        <v>301</v>
      </c>
      <c r="G54" s="33" t="s">
        <v>401</v>
      </c>
      <c r="H54" s="60">
        <v>137</v>
      </c>
      <c r="I54" s="60" t="s">
        <v>405</v>
      </c>
      <c r="J54" s="11">
        <v>4</v>
      </c>
      <c r="K54" s="2"/>
    </row>
    <row r="55" spans="1:11" x14ac:dyDescent="0.25">
      <c r="A55" t="s">
        <v>424</v>
      </c>
      <c r="B55" t="s">
        <v>257</v>
      </c>
      <c r="C55" t="s">
        <v>253</v>
      </c>
      <c r="D55" t="s">
        <v>126</v>
      </c>
      <c r="E55" t="s">
        <v>127</v>
      </c>
      <c r="F55" s="11" t="s">
        <v>301</v>
      </c>
      <c r="G55" s="33" t="s">
        <v>400</v>
      </c>
      <c r="H55" s="60">
        <v>213</v>
      </c>
      <c r="I55" s="60" t="s">
        <v>399</v>
      </c>
      <c r="J55" s="11">
        <v>5</v>
      </c>
      <c r="K55" s="2"/>
    </row>
    <row r="56" spans="1:11" x14ac:dyDescent="0.25">
      <c r="A56" t="s">
        <v>424</v>
      </c>
      <c r="B56" t="s">
        <v>262</v>
      </c>
      <c r="C56" t="s">
        <v>176</v>
      </c>
      <c r="D56" t="s">
        <v>185</v>
      </c>
      <c r="E56" t="s">
        <v>186</v>
      </c>
      <c r="F56" s="11" t="s">
        <v>302</v>
      </c>
      <c r="G56" s="33" t="s">
        <v>401</v>
      </c>
      <c r="H56" s="60">
        <v>194</v>
      </c>
      <c r="I56" s="60" t="s">
        <v>399</v>
      </c>
      <c r="J56" s="11">
        <v>5</v>
      </c>
      <c r="K56" s="2"/>
    </row>
    <row r="57" spans="1:11" x14ac:dyDescent="0.25">
      <c r="A57" t="s">
        <v>424</v>
      </c>
      <c r="B57" t="s">
        <v>354</v>
      </c>
      <c r="C57" t="s">
        <v>355</v>
      </c>
      <c r="D57" t="s">
        <v>154</v>
      </c>
      <c r="E57" t="s">
        <v>155</v>
      </c>
      <c r="F57" s="11" t="s">
        <v>302</v>
      </c>
      <c r="G57" s="33" t="s">
        <v>400</v>
      </c>
      <c r="H57" s="60">
        <v>209</v>
      </c>
      <c r="I57" s="60" t="s">
        <v>399</v>
      </c>
      <c r="J57" s="11">
        <v>5</v>
      </c>
      <c r="K57" s="2"/>
    </row>
    <row r="58" spans="1:11" x14ac:dyDescent="0.25">
      <c r="A58" t="s">
        <v>424</v>
      </c>
      <c r="B58" t="s">
        <v>262</v>
      </c>
      <c r="C58" t="s">
        <v>176</v>
      </c>
      <c r="D58" t="s">
        <v>187</v>
      </c>
      <c r="E58" t="s">
        <v>188</v>
      </c>
      <c r="F58" s="11" t="s">
        <v>302</v>
      </c>
      <c r="G58" s="33" t="s">
        <v>403</v>
      </c>
      <c r="H58" s="60">
        <v>197</v>
      </c>
      <c r="I58" s="60" t="s">
        <v>405</v>
      </c>
      <c r="J58" s="11">
        <v>4</v>
      </c>
      <c r="K58" s="2"/>
    </row>
    <row r="59" spans="1:11" x14ac:dyDescent="0.25">
      <c r="A59" t="s">
        <v>424</v>
      </c>
      <c r="B59" t="s">
        <v>261</v>
      </c>
      <c r="C59" t="s">
        <v>168</v>
      </c>
      <c r="D59" t="s">
        <v>169</v>
      </c>
      <c r="E59" t="s">
        <v>170</v>
      </c>
      <c r="F59" s="11" t="s">
        <v>301</v>
      </c>
      <c r="G59" s="33" t="s">
        <v>401</v>
      </c>
      <c r="H59" s="60">
        <v>57</v>
      </c>
      <c r="I59" s="60" t="s">
        <v>371</v>
      </c>
      <c r="J59" s="11">
        <v>2</v>
      </c>
      <c r="K59" s="2"/>
    </row>
    <row r="60" spans="1:11" x14ac:dyDescent="0.25">
      <c r="A60" t="s">
        <v>424</v>
      </c>
      <c r="B60" t="s">
        <v>259</v>
      </c>
      <c r="C60" t="s">
        <v>141</v>
      </c>
      <c r="D60" t="s">
        <v>142</v>
      </c>
      <c r="E60" t="s">
        <v>143</v>
      </c>
      <c r="F60" s="11" t="s">
        <v>302</v>
      </c>
      <c r="G60" s="33" t="s">
        <v>406</v>
      </c>
      <c r="H60" s="60">
        <v>31</v>
      </c>
      <c r="I60" s="60" t="s">
        <v>371</v>
      </c>
      <c r="J60" s="11">
        <v>2</v>
      </c>
      <c r="K60" s="2"/>
    </row>
    <row r="61" spans="1:11" x14ac:dyDescent="0.25">
      <c r="A61" t="s">
        <v>424</v>
      </c>
      <c r="B61" t="s">
        <v>259</v>
      </c>
      <c r="C61" t="s">
        <v>141</v>
      </c>
      <c r="D61" t="s">
        <v>144</v>
      </c>
      <c r="E61" t="s">
        <v>145</v>
      </c>
      <c r="F61" s="11" t="s">
        <v>301</v>
      </c>
      <c r="G61" s="33" t="s">
        <v>401</v>
      </c>
      <c r="H61" s="60">
        <v>172</v>
      </c>
      <c r="I61" s="60" t="s">
        <v>399</v>
      </c>
      <c r="J61" s="11">
        <v>5</v>
      </c>
      <c r="K61" s="2"/>
    </row>
    <row r="62" spans="1:11" x14ac:dyDescent="0.25">
      <c r="A62" t="s">
        <v>424</v>
      </c>
      <c r="B62" t="s">
        <v>348</v>
      </c>
      <c r="C62" t="s">
        <v>388</v>
      </c>
      <c r="D62" t="s">
        <v>201</v>
      </c>
      <c r="E62" t="s">
        <v>202</v>
      </c>
      <c r="F62" s="11" t="s">
        <v>301</v>
      </c>
      <c r="G62" s="33" t="s">
        <v>404</v>
      </c>
      <c r="H62" s="60">
        <v>67</v>
      </c>
      <c r="I62" s="60" t="s">
        <v>405</v>
      </c>
      <c r="J62" s="11">
        <v>4</v>
      </c>
      <c r="K62" s="2"/>
    </row>
    <row r="63" spans="1:11" x14ac:dyDescent="0.25">
      <c r="A63" t="s">
        <v>424</v>
      </c>
      <c r="B63" t="s">
        <v>348</v>
      </c>
      <c r="C63" t="s">
        <v>388</v>
      </c>
      <c r="D63" t="s">
        <v>203</v>
      </c>
      <c r="E63" t="s">
        <v>332</v>
      </c>
      <c r="F63" s="11" t="s">
        <v>301</v>
      </c>
      <c r="G63" s="33" t="s">
        <v>406</v>
      </c>
      <c r="H63" s="60">
        <v>115</v>
      </c>
      <c r="I63" s="60" t="s">
        <v>399</v>
      </c>
      <c r="J63" s="11">
        <v>5</v>
      </c>
      <c r="K63" s="2"/>
    </row>
    <row r="64" spans="1:11" x14ac:dyDescent="0.25">
      <c r="A64" t="s">
        <v>424</v>
      </c>
      <c r="B64" t="s">
        <v>263</v>
      </c>
      <c r="C64" t="s">
        <v>206</v>
      </c>
      <c r="D64" t="s">
        <v>213</v>
      </c>
      <c r="E64" t="s">
        <v>214</v>
      </c>
      <c r="F64" s="11" t="s">
        <v>301</v>
      </c>
      <c r="G64" s="33" t="s">
        <v>404</v>
      </c>
      <c r="H64" s="60">
        <v>33</v>
      </c>
      <c r="I64" s="60" t="s">
        <v>371</v>
      </c>
      <c r="J64" s="11">
        <v>2</v>
      </c>
      <c r="K64" s="2"/>
    </row>
    <row r="65" spans="1:11" x14ac:dyDescent="0.25">
      <c r="A65" t="s">
        <v>424</v>
      </c>
      <c r="B65" t="s">
        <v>263</v>
      </c>
      <c r="C65" t="s">
        <v>206</v>
      </c>
      <c r="D65" t="s">
        <v>223</v>
      </c>
      <c r="E65" t="s">
        <v>224</v>
      </c>
      <c r="F65" s="11" t="s">
        <v>302</v>
      </c>
      <c r="G65" s="33" t="s">
        <v>408</v>
      </c>
      <c r="H65" s="60">
        <v>279</v>
      </c>
      <c r="I65" s="60" t="s">
        <v>405</v>
      </c>
      <c r="J65" s="11">
        <v>4</v>
      </c>
      <c r="K65" s="2"/>
    </row>
    <row r="66" spans="1:11" x14ac:dyDescent="0.25">
      <c r="A66" t="s">
        <v>424</v>
      </c>
      <c r="B66" t="s">
        <v>356</v>
      </c>
      <c r="C66" t="s">
        <v>70</v>
      </c>
      <c r="D66" t="s">
        <v>73</v>
      </c>
      <c r="E66" t="s">
        <v>74</v>
      </c>
      <c r="F66" s="11" t="s">
        <v>301</v>
      </c>
      <c r="G66" s="33" t="s">
        <v>401</v>
      </c>
      <c r="H66" s="60">
        <v>190</v>
      </c>
      <c r="I66" s="60" t="s">
        <v>399</v>
      </c>
      <c r="J66" s="11">
        <v>5</v>
      </c>
      <c r="K66" s="2"/>
    </row>
    <row r="67" spans="1:11" x14ac:dyDescent="0.25">
      <c r="A67" t="s">
        <v>424</v>
      </c>
      <c r="B67" t="s">
        <v>254</v>
      </c>
      <c r="C67" t="s">
        <v>1</v>
      </c>
      <c r="D67" t="s">
        <v>4</v>
      </c>
      <c r="E67" t="s">
        <v>5</v>
      </c>
      <c r="F67" s="11" t="s">
        <v>301</v>
      </c>
      <c r="G67" s="33" t="s">
        <v>404</v>
      </c>
      <c r="H67" s="60">
        <v>61</v>
      </c>
      <c r="I67" s="60" t="s">
        <v>399</v>
      </c>
      <c r="J67" s="11">
        <v>5</v>
      </c>
      <c r="K67" s="2"/>
    </row>
    <row r="68" spans="1:11" x14ac:dyDescent="0.25">
      <c r="A68" t="s">
        <v>424</v>
      </c>
      <c r="B68" t="s">
        <v>254</v>
      </c>
      <c r="C68" t="s">
        <v>1</v>
      </c>
      <c r="D68" t="s">
        <v>10</v>
      </c>
      <c r="E68" t="s">
        <v>11</v>
      </c>
      <c r="F68" s="11" t="s">
        <v>301</v>
      </c>
      <c r="G68" s="33" t="s">
        <v>404</v>
      </c>
      <c r="H68" s="60">
        <v>110</v>
      </c>
      <c r="I68" s="60" t="s">
        <v>399</v>
      </c>
      <c r="J68" s="11">
        <v>5</v>
      </c>
      <c r="K68" s="2"/>
    </row>
    <row r="69" spans="1:11" x14ac:dyDescent="0.25">
      <c r="A69" t="s">
        <v>424</v>
      </c>
      <c r="B69" t="s">
        <v>259</v>
      </c>
      <c r="C69" t="s">
        <v>141</v>
      </c>
      <c r="D69" t="s">
        <v>146</v>
      </c>
      <c r="E69" t="s">
        <v>147</v>
      </c>
      <c r="F69" s="11" t="s">
        <v>301</v>
      </c>
      <c r="G69" s="33" t="s">
        <v>401</v>
      </c>
      <c r="H69" s="60">
        <v>112</v>
      </c>
      <c r="I69" s="60" t="s">
        <v>402</v>
      </c>
      <c r="J69" s="11">
        <v>3</v>
      </c>
      <c r="K69" s="2"/>
    </row>
    <row r="70" spans="1:11" x14ac:dyDescent="0.25">
      <c r="A70" t="s">
        <v>424</v>
      </c>
      <c r="B70" t="s">
        <v>353</v>
      </c>
      <c r="C70" t="s">
        <v>18</v>
      </c>
      <c r="D70" t="s">
        <v>19</v>
      </c>
      <c r="E70" t="s">
        <v>20</v>
      </c>
      <c r="F70" s="11" t="s">
        <v>301</v>
      </c>
      <c r="G70" s="33" t="s">
        <v>401</v>
      </c>
      <c r="H70" s="60">
        <v>168</v>
      </c>
      <c r="I70" s="60" t="s">
        <v>399</v>
      </c>
      <c r="J70" s="11">
        <v>5</v>
      </c>
      <c r="K70" s="2"/>
    </row>
    <row r="71" spans="1:11" x14ac:dyDescent="0.25">
      <c r="A71" t="s">
        <v>424</v>
      </c>
      <c r="B71" t="s">
        <v>257</v>
      </c>
      <c r="C71" t="s">
        <v>253</v>
      </c>
      <c r="D71" t="s">
        <v>128</v>
      </c>
      <c r="E71" t="s">
        <v>129</v>
      </c>
      <c r="F71" s="11" t="s">
        <v>302</v>
      </c>
      <c r="G71" s="33" t="s">
        <v>400</v>
      </c>
      <c r="H71" s="60">
        <v>202</v>
      </c>
      <c r="I71" s="60" t="s">
        <v>399</v>
      </c>
      <c r="J71" s="11">
        <v>5</v>
      </c>
      <c r="K71" s="2"/>
    </row>
    <row r="72" spans="1:11" x14ac:dyDescent="0.25">
      <c r="A72" t="s">
        <v>424</v>
      </c>
      <c r="B72" t="s">
        <v>263</v>
      </c>
      <c r="C72" t="s">
        <v>206</v>
      </c>
      <c r="D72" t="s">
        <v>215</v>
      </c>
      <c r="E72" t="s">
        <v>216</v>
      </c>
      <c r="F72" s="11" t="s">
        <v>302</v>
      </c>
      <c r="G72" s="33" t="s">
        <v>401</v>
      </c>
      <c r="H72" s="60">
        <v>139</v>
      </c>
      <c r="I72" s="60" t="s">
        <v>402</v>
      </c>
      <c r="J72" s="11">
        <v>3</v>
      </c>
      <c r="K72" s="2"/>
    </row>
    <row r="73" spans="1:11" x14ac:dyDescent="0.25">
      <c r="A73" t="s">
        <v>424</v>
      </c>
      <c r="B73" t="s">
        <v>357</v>
      </c>
      <c r="C73" t="s">
        <v>358</v>
      </c>
      <c r="D73" t="s">
        <v>98</v>
      </c>
      <c r="E73" t="s">
        <v>99</v>
      </c>
      <c r="F73" s="11" t="s">
        <v>301</v>
      </c>
      <c r="G73" s="33" t="s">
        <v>300</v>
      </c>
      <c r="H73" s="60">
        <v>40</v>
      </c>
      <c r="I73" s="60" t="s">
        <v>399</v>
      </c>
      <c r="J73" s="11">
        <v>5</v>
      </c>
      <c r="K73" s="2"/>
    </row>
    <row r="74" spans="1:11" x14ac:dyDescent="0.25">
      <c r="A74" t="s">
        <v>424</v>
      </c>
      <c r="B74" t="s">
        <v>263</v>
      </c>
      <c r="C74" t="s">
        <v>206</v>
      </c>
      <c r="D74" t="s">
        <v>225</v>
      </c>
      <c r="E74" t="s">
        <v>226</v>
      </c>
      <c r="F74" s="11" t="s">
        <v>301</v>
      </c>
      <c r="G74" s="33" t="s">
        <v>401</v>
      </c>
      <c r="H74" s="60">
        <v>152</v>
      </c>
      <c r="I74" s="60" t="s">
        <v>399</v>
      </c>
      <c r="J74" s="11">
        <v>5</v>
      </c>
      <c r="K74" s="2"/>
    </row>
    <row r="75" spans="1:11" x14ac:dyDescent="0.25">
      <c r="A75" t="s">
        <v>424</v>
      </c>
      <c r="B75" t="s">
        <v>263</v>
      </c>
      <c r="C75" t="s">
        <v>206</v>
      </c>
      <c r="D75" t="s">
        <v>219</v>
      </c>
      <c r="E75" t="s">
        <v>220</v>
      </c>
      <c r="F75" s="11" t="s">
        <v>301</v>
      </c>
      <c r="G75" s="33" t="s">
        <v>404</v>
      </c>
      <c r="H75" s="60">
        <v>91</v>
      </c>
      <c r="I75" s="60" t="s">
        <v>399</v>
      </c>
      <c r="J75" s="11">
        <v>5</v>
      </c>
      <c r="K75" s="2"/>
    </row>
    <row r="76" spans="1:11" x14ac:dyDescent="0.25">
      <c r="A76" t="s">
        <v>424</v>
      </c>
      <c r="B76" t="s">
        <v>263</v>
      </c>
      <c r="C76" t="s">
        <v>206</v>
      </c>
      <c r="D76" t="s">
        <v>217</v>
      </c>
      <c r="E76" t="s">
        <v>218</v>
      </c>
      <c r="F76" s="11" t="s">
        <v>301</v>
      </c>
      <c r="G76" s="33" t="s">
        <v>404</v>
      </c>
      <c r="H76" s="60">
        <v>67</v>
      </c>
      <c r="I76" s="60" t="s">
        <v>399</v>
      </c>
      <c r="J76" s="11">
        <v>5</v>
      </c>
      <c r="K76" s="2"/>
    </row>
    <row r="77" spans="1:11" x14ac:dyDescent="0.25">
      <c r="A77" t="s">
        <v>424</v>
      </c>
      <c r="B77" t="s">
        <v>349</v>
      </c>
      <c r="C77" t="s">
        <v>350</v>
      </c>
      <c r="D77" t="s">
        <v>51</v>
      </c>
      <c r="E77" t="s">
        <v>52</v>
      </c>
      <c r="F77" s="11" t="s">
        <v>302</v>
      </c>
      <c r="G77" s="33" t="s">
        <v>403</v>
      </c>
      <c r="H77" s="60">
        <v>259</v>
      </c>
      <c r="I77" s="60" t="s">
        <v>399</v>
      </c>
      <c r="J77" s="11">
        <v>5</v>
      </c>
      <c r="K77" s="2"/>
    </row>
    <row r="78" spans="1:11" x14ac:dyDescent="0.25">
      <c r="A78" t="s">
        <v>424</v>
      </c>
      <c r="B78" t="s">
        <v>347</v>
      </c>
      <c r="C78" t="s">
        <v>56</v>
      </c>
      <c r="D78" t="s">
        <v>59</v>
      </c>
      <c r="E78" t="s">
        <v>410</v>
      </c>
      <c r="F78" s="11" t="s">
        <v>302</v>
      </c>
      <c r="G78" s="33" t="s">
        <v>398</v>
      </c>
      <c r="H78" s="60">
        <v>446</v>
      </c>
      <c r="I78" s="60" t="s">
        <v>399</v>
      </c>
      <c r="J78" s="11">
        <v>5</v>
      </c>
      <c r="K78" s="2"/>
    </row>
    <row r="79" spans="1:11" x14ac:dyDescent="0.25">
      <c r="A79" t="s">
        <v>424</v>
      </c>
      <c r="B79" t="s">
        <v>347</v>
      </c>
      <c r="C79" t="s">
        <v>56</v>
      </c>
      <c r="D79" t="s">
        <v>60</v>
      </c>
      <c r="E79" t="s">
        <v>61</v>
      </c>
      <c r="F79" s="11" t="s">
        <v>301</v>
      </c>
      <c r="G79" s="33" t="s">
        <v>406</v>
      </c>
      <c r="H79" s="60">
        <v>124</v>
      </c>
      <c r="I79" s="60" t="s">
        <v>399</v>
      </c>
      <c r="J79" s="11">
        <v>5</v>
      </c>
      <c r="K79" s="2"/>
    </row>
    <row r="80" spans="1:11" x14ac:dyDescent="0.25">
      <c r="A80" t="s">
        <v>424</v>
      </c>
      <c r="B80" t="s">
        <v>347</v>
      </c>
      <c r="C80" t="s">
        <v>56</v>
      </c>
      <c r="D80" t="s">
        <v>62</v>
      </c>
      <c r="E80" t="s">
        <v>63</v>
      </c>
      <c r="F80" s="11" t="s">
        <v>301</v>
      </c>
      <c r="G80" s="33" t="s">
        <v>406</v>
      </c>
      <c r="H80" s="60">
        <v>97</v>
      </c>
      <c r="I80" s="60" t="s">
        <v>399</v>
      </c>
      <c r="J80" s="11">
        <v>5</v>
      </c>
      <c r="K80" s="2"/>
    </row>
    <row r="81" spans="1:11" x14ac:dyDescent="0.25">
      <c r="A81" t="s">
        <v>424</v>
      </c>
      <c r="B81" t="s">
        <v>258</v>
      </c>
      <c r="C81" t="s">
        <v>344</v>
      </c>
      <c r="D81" t="s">
        <v>171</v>
      </c>
      <c r="E81" t="s">
        <v>172</v>
      </c>
      <c r="F81" s="11" t="s">
        <v>301</v>
      </c>
      <c r="G81" s="33" t="s">
        <v>406</v>
      </c>
      <c r="H81" s="60">
        <v>128</v>
      </c>
      <c r="I81" s="60" t="s">
        <v>399</v>
      </c>
      <c r="J81" s="11">
        <v>5</v>
      </c>
      <c r="K81" s="2"/>
    </row>
    <row r="82" spans="1:11" x14ac:dyDescent="0.25">
      <c r="A82" t="s">
        <v>424</v>
      </c>
      <c r="B82" t="s">
        <v>262</v>
      </c>
      <c r="C82" t="s">
        <v>176</v>
      </c>
      <c r="D82" t="s">
        <v>189</v>
      </c>
      <c r="E82" t="s">
        <v>190</v>
      </c>
      <c r="F82" s="11" t="s">
        <v>301</v>
      </c>
      <c r="G82" s="33" t="s">
        <v>401</v>
      </c>
      <c r="H82" s="60">
        <v>147</v>
      </c>
      <c r="I82" s="60" t="s">
        <v>399</v>
      </c>
      <c r="J82" s="11">
        <v>5</v>
      </c>
      <c r="K82" s="2"/>
    </row>
    <row r="83" spans="1:11" x14ac:dyDescent="0.25">
      <c r="A83" t="s">
        <v>424</v>
      </c>
      <c r="B83" t="s">
        <v>255</v>
      </c>
      <c r="C83" t="s">
        <v>76</v>
      </c>
      <c r="D83" t="s">
        <v>77</v>
      </c>
      <c r="E83" t="s">
        <v>78</v>
      </c>
      <c r="F83" s="11" t="s">
        <v>301</v>
      </c>
      <c r="G83" s="33" t="s">
        <v>406</v>
      </c>
      <c r="H83" s="60">
        <v>106</v>
      </c>
      <c r="I83" s="60" t="s">
        <v>399</v>
      </c>
      <c r="J83" s="11">
        <v>5</v>
      </c>
      <c r="K83" s="2"/>
    </row>
    <row r="84" spans="1:11" x14ac:dyDescent="0.25">
      <c r="A84" t="s">
        <v>424</v>
      </c>
      <c r="B84" t="s">
        <v>263</v>
      </c>
      <c r="C84" t="s">
        <v>206</v>
      </c>
      <c r="D84" t="s">
        <v>227</v>
      </c>
      <c r="E84" t="s">
        <v>228</v>
      </c>
      <c r="F84" s="11" t="s">
        <v>301</v>
      </c>
      <c r="G84" s="33" t="s">
        <v>401</v>
      </c>
      <c r="H84" s="60">
        <v>75</v>
      </c>
      <c r="I84" s="60" t="s">
        <v>371</v>
      </c>
      <c r="J84" s="11">
        <v>2</v>
      </c>
      <c r="K84" s="2"/>
    </row>
    <row r="85" spans="1:11" x14ac:dyDescent="0.25">
      <c r="A85" t="s">
        <v>424</v>
      </c>
      <c r="B85" t="s">
        <v>361</v>
      </c>
      <c r="C85" t="s">
        <v>362</v>
      </c>
      <c r="D85" t="s">
        <v>364</v>
      </c>
      <c r="E85" t="s">
        <v>411</v>
      </c>
      <c r="F85" s="11" t="s">
        <v>301</v>
      </c>
      <c r="G85" s="33" t="s">
        <v>406</v>
      </c>
      <c r="H85" s="60">
        <v>151</v>
      </c>
      <c r="I85" s="60" t="s">
        <v>399</v>
      </c>
      <c r="J85" s="11">
        <v>5</v>
      </c>
      <c r="K85" s="2"/>
    </row>
    <row r="86" spans="1:11" x14ac:dyDescent="0.25">
      <c r="A86" t="s">
        <v>424</v>
      </c>
      <c r="B86" t="s">
        <v>353</v>
      </c>
      <c r="C86" t="s">
        <v>18</v>
      </c>
      <c r="D86" t="s">
        <v>21</v>
      </c>
      <c r="E86" t="s">
        <v>22</v>
      </c>
      <c r="F86" s="11" t="s">
        <v>301</v>
      </c>
      <c r="G86" s="33" t="s">
        <v>406</v>
      </c>
      <c r="H86" s="60">
        <v>54</v>
      </c>
      <c r="I86" s="60" t="s">
        <v>371</v>
      </c>
      <c r="J86" s="11">
        <v>2</v>
      </c>
      <c r="K86" s="2"/>
    </row>
    <row r="87" spans="1:11" x14ac:dyDescent="0.25">
      <c r="A87" t="s">
        <v>424</v>
      </c>
      <c r="B87" t="s">
        <v>353</v>
      </c>
      <c r="C87" t="s">
        <v>18</v>
      </c>
      <c r="D87" t="s">
        <v>23</v>
      </c>
      <c r="E87" t="s">
        <v>24</v>
      </c>
      <c r="F87" s="11" t="s">
        <v>301</v>
      </c>
      <c r="G87" s="33" t="s">
        <v>406</v>
      </c>
      <c r="H87" s="60">
        <v>111</v>
      </c>
      <c r="I87" s="60" t="s">
        <v>399</v>
      </c>
      <c r="J87" s="11">
        <v>5</v>
      </c>
      <c r="K87" s="2"/>
    </row>
    <row r="88" spans="1:11" x14ac:dyDescent="0.25">
      <c r="A88" t="s">
        <v>424</v>
      </c>
      <c r="B88" t="s">
        <v>258</v>
      </c>
      <c r="C88" t="s">
        <v>344</v>
      </c>
      <c r="D88" t="s">
        <v>139</v>
      </c>
      <c r="E88" t="s">
        <v>140</v>
      </c>
      <c r="F88" s="11" t="s">
        <v>301</v>
      </c>
      <c r="G88" s="33" t="s">
        <v>404</v>
      </c>
      <c r="H88" s="60">
        <v>78</v>
      </c>
      <c r="I88" s="60" t="s">
        <v>399</v>
      </c>
      <c r="J88" s="11">
        <v>5</v>
      </c>
      <c r="K88" s="2"/>
    </row>
    <row r="89" spans="1:11" x14ac:dyDescent="0.25">
      <c r="A89" t="s">
        <v>424</v>
      </c>
      <c r="B89" t="s">
        <v>354</v>
      </c>
      <c r="C89" t="s">
        <v>355</v>
      </c>
      <c r="D89" t="s">
        <v>156</v>
      </c>
      <c r="E89" t="s">
        <v>339</v>
      </c>
      <c r="F89" s="11" t="s">
        <v>301</v>
      </c>
      <c r="G89" s="33" t="s">
        <v>400</v>
      </c>
      <c r="H89" s="60">
        <v>150</v>
      </c>
      <c r="I89" s="60" t="s">
        <v>402</v>
      </c>
      <c r="J89" s="11">
        <v>3</v>
      </c>
      <c r="K89" s="2"/>
    </row>
    <row r="90" spans="1:11" x14ac:dyDescent="0.25">
      <c r="A90" t="s">
        <v>424</v>
      </c>
      <c r="B90" t="s">
        <v>255</v>
      </c>
      <c r="C90" t="s">
        <v>76</v>
      </c>
      <c r="D90" t="s">
        <v>79</v>
      </c>
      <c r="E90" t="s">
        <v>80</v>
      </c>
      <c r="F90" s="11" t="s">
        <v>301</v>
      </c>
      <c r="G90" s="33" t="s">
        <v>406</v>
      </c>
      <c r="H90" s="60">
        <v>90</v>
      </c>
      <c r="I90" s="60" t="s">
        <v>405</v>
      </c>
      <c r="J90" s="11">
        <v>4</v>
      </c>
      <c r="K90" s="2"/>
    </row>
    <row r="91" spans="1:11" x14ac:dyDescent="0.25">
      <c r="A91" t="s">
        <v>424</v>
      </c>
      <c r="B91" t="s">
        <v>348</v>
      </c>
      <c r="C91" t="s">
        <v>388</v>
      </c>
      <c r="D91" t="s">
        <v>196</v>
      </c>
      <c r="E91" t="s">
        <v>422</v>
      </c>
      <c r="F91" s="11" t="s">
        <v>302</v>
      </c>
      <c r="G91" s="33" t="s">
        <v>452</v>
      </c>
      <c r="H91" s="60" t="s">
        <v>452</v>
      </c>
      <c r="I91" s="60" t="s">
        <v>452</v>
      </c>
      <c r="J91" s="11" t="s">
        <v>452</v>
      </c>
      <c r="K91" s="2"/>
    </row>
    <row r="92" spans="1:11" x14ac:dyDescent="0.25">
      <c r="A92" t="s">
        <v>424</v>
      </c>
      <c r="B92" t="s">
        <v>348</v>
      </c>
      <c r="C92" t="s">
        <v>388</v>
      </c>
      <c r="D92" t="s">
        <v>194</v>
      </c>
      <c r="E92" t="s">
        <v>195</v>
      </c>
      <c r="F92" s="11" t="s">
        <v>301</v>
      </c>
      <c r="G92" s="33" t="s">
        <v>406</v>
      </c>
      <c r="H92" s="60">
        <v>105</v>
      </c>
      <c r="I92" s="60" t="s">
        <v>399</v>
      </c>
      <c r="J92" s="11">
        <v>5</v>
      </c>
      <c r="K92" s="2"/>
    </row>
    <row r="93" spans="1:11" x14ac:dyDescent="0.25">
      <c r="A93" t="s">
        <v>424</v>
      </c>
      <c r="B93" t="s">
        <v>351</v>
      </c>
      <c r="C93" t="s">
        <v>352</v>
      </c>
      <c r="D93" t="s">
        <v>38</v>
      </c>
      <c r="E93" t="s">
        <v>39</v>
      </c>
      <c r="F93" s="11" t="s">
        <v>301</v>
      </c>
      <c r="G93" s="33" t="s">
        <v>406</v>
      </c>
      <c r="H93" s="60">
        <v>110</v>
      </c>
      <c r="I93" s="60" t="s">
        <v>399</v>
      </c>
      <c r="J93" s="11">
        <v>5</v>
      </c>
      <c r="K93" s="2"/>
    </row>
    <row r="94" spans="1:11" x14ac:dyDescent="0.25">
      <c r="A94" t="s">
        <v>424</v>
      </c>
      <c r="B94" t="s">
        <v>359</v>
      </c>
      <c r="C94" t="s">
        <v>360</v>
      </c>
      <c r="D94" t="s">
        <v>106</v>
      </c>
      <c r="E94" t="s">
        <v>107</v>
      </c>
      <c r="F94" s="11" t="s">
        <v>301</v>
      </c>
      <c r="G94" s="33" t="s">
        <v>300</v>
      </c>
      <c r="H94" s="60">
        <v>36</v>
      </c>
      <c r="I94" s="60" t="s">
        <v>405</v>
      </c>
      <c r="J94" s="11">
        <v>4</v>
      </c>
      <c r="K94" s="2"/>
    </row>
    <row r="95" spans="1:11" x14ac:dyDescent="0.25">
      <c r="A95" t="s">
        <v>424</v>
      </c>
      <c r="B95" t="s">
        <v>361</v>
      </c>
      <c r="C95" t="s">
        <v>362</v>
      </c>
      <c r="D95" t="s">
        <v>108</v>
      </c>
      <c r="E95" t="s">
        <v>109</v>
      </c>
      <c r="F95" s="11" t="s">
        <v>301</v>
      </c>
      <c r="G95" s="33" t="s">
        <v>406</v>
      </c>
      <c r="H95" s="60">
        <v>117</v>
      </c>
      <c r="I95" s="60" t="s">
        <v>399</v>
      </c>
      <c r="J95" s="11">
        <v>5</v>
      </c>
      <c r="K95" s="2"/>
    </row>
    <row r="96" spans="1:11" x14ac:dyDescent="0.25">
      <c r="A96" t="s">
        <v>424</v>
      </c>
      <c r="B96" t="s">
        <v>365</v>
      </c>
      <c r="C96" t="s">
        <v>231</v>
      </c>
      <c r="D96" t="s">
        <v>238</v>
      </c>
      <c r="E96" t="s">
        <v>239</v>
      </c>
      <c r="F96" s="11" t="s">
        <v>302</v>
      </c>
      <c r="G96" s="33" t="s">
        <v>403</v>
      </c>
      <c r="H96" s="60">
        <v>242</v>
      </c>
      <c r="I96" s="60" t="s">
        <v>399</v>
      </c>
      <c r="J96" s="11">
        <v>5</v>
      </c>
      <c r="K96" s="2"/>
    </row>
    <row r="97" spans="1:11" x14ac:dyDescent="0.25">
      <c r="A97" t="s">
        <v>424</v>
      </c>
      <c r="B97" t="s">
        <v>347</v>
      </c>
      <c r="C97" t="s">
        <v>56</v>
      </c>
      <c r="D97" t="s">
        <v>64</v>
      </c>
      <c r="E97" t="s">
        <v>65</v>
      </c>
      <c r="F97" s="11" t="s">
        <v>301</v>
      </c>
      <c r="G97" s="33" t="s">
        <v>406</v>
      </c>
      <c r="H97" s="60">
        <v>126</v>
      </c>
      <c r="I97" s="60" t="s">
        <v>399</v>
      </c>
      <c r="J97" s="11">
        <v>5</v>
      </c>
      <c r="K97" s="2"/>
    </row>
    <row r="98" spans="1:11" x14ac:dyDescent="0.25">
      <c r="A98" t="s">
        <v>424</v>
      </c>
      <c r="B98" t="s">
        <v>263</v>
      </c>
      <c r="C98" t="s">
        <v>206</v>
      </c>
      <c r="D98" t="s">
        <v>209</v>
      </c>
      <c r="E98" t="s">
        <v>210</v>
      </c>
      <c r="F98" s="11" t="s">
        <v>302</v>
      </c>
      <c r="G98" s="33" t="s">
        <v>447</v>
      </c>
      <c r="H98" s="60">
        <v>364</v>
      </c>
      <c r="I98" s="60" t="s">
        <v>405</v>
      </c>
      <c r="J98" s="11">
        <v>4</v>
      </c>
      <c r="K98" s="2"/>
    </row>
    <row r="99" spans="1:11" x14ac:dyDescent="0.25">
      <c r="A99" t="s">
        <v>424</v>
      </c>
      <c r="B99" t="s">
        <v>357</v>
      </c>
      <c r="C99" t="s">
        <v>358</v>
      </c>
      <c r="D99" t="s">
        <v>100</v>
      </c>
      <c r="E99" t="s">
        <v>101</v>
      </c>
      <c r="F99" s="11" t="s">
        <v>302</v>
      </c>
      <c r="G99" s="33" t="s">
        <v>406</v>
      </c>
      <c r="H99" s="60">
        <v>93</v>
      </c>
      <c r="I99" s="60" t="s">
        <v>402</v>
      </c>
      <c r="J99" s="11">
        <v>3</v>
      </c>
      <c r="K99" s="2"/>
    </row>
    <row r="100" spans="1:11" x14ac:dyDescent="0.25">
      <c r="A100" t="s">
        <v>424</v>
      </c>
      <c r="B100" t="s">
        <v>361</v>
      </c>
      <c r="C100" t="s">
        <v>362</v>
      </c>
      <c r="D100" t="s">
        <v>110</v>
      </c>
      <c r="E100" t="s">
        <v>111</v>
      </c>
      <c r="F100" s="11" t="s">
        <v>302</v>
      </c>
      <c r="G100" s="33" t="s">
        <v>406</v>
      </c>
      <c r="H100" s="60">
        <v>135</v>
      </c>
      <c r="I100" s="60" t="s">
        <v>399</v>
      </c>
      <c r="J100" s="11">
        <v>5</v>
      </c>
      <c r="K100" s="2"/>
    </row>
    <row r="101" spans="1:11" x14ac:dyDescent="0.25">
      <c r="A101" t="s">
        <v>424</v>
      </c>
      <c r="B101" t="s">
        <v>258</v>
      </c>
      <c r="C101" t="s">
        <v>344</v>
      </c>
      <c r="D101" t="s">
        <v>137</v>
      </c>
      <c r="E101" t="s">
        <v>138</v>
      </c>
      <c r="F101" s="11" t="s">
        <v>302</v>
      </c>
      <c r="G101" s="33" t="s">
        <v>403</v>
      </c>
      <c r="H101" s="60">
        <v>282</v>
      </c>
      <c r="I101" s="60" t="s">
        <v>399</v>
      </c>
      <c r="J101" s="11">
        <v>5</v>
      </c>
      <c r="K101" s="2"/>
    </row>
    <row r="102" spans="1:11" x14ac:dyDescent="0.25">
      <c r="A102" t="s">
        <v>424</v>
      </c>
      <c r="B102" t="s">
        <v>361</v>
      </c>
      <c r="C102" t="s">
        <v>362</v>
      </c>
      <c r="D102" t="s">
        <v>112</v>
      </c>
      <c r="E102" t="s">
        <v>113</v>
      </c>
      <c r="F102" s="11" t="s">
        <v>301</v>
      </c>
      <c r="G102" s="33" t="s">
        <v>401</v>
      </c>
      <c r="H102" s="60">
        <v>148</v>
      </c>
      <c r="I102" s="60" t="s">
        <v>405</v>
      </c>
      <c r="J102" s="11">
        <v>4</v>
      </c>
      <c r="K102" s="2"/>
    </row>
    <row r="103" spans="1:11" x14ac:dyDescent="0.25">
      <c r="A103" t="s">
        <v>424</v>
      </c>
      <c r="B103" t="s">
        <v>353</v>
      </c>
      <c r="C103" t="s">
        <v>18</v>
      </c>
      <c r="D103" t="s">
        <v>25</v>
      </c>
      <c r="E103" t="s">
        <v>26</v>
      </c>
      <c r="F103" s="11" t="s">
        <v>302</v>
      </c>
      <c r="G103" s="33" t="s">
        <v>407</v>
      </c>
      <c r="H103" s="60">
        <v>322</v>
      </c>
      <c r="I103" s="60" t="s">
        <v>399</v>
      </c>
      <c r="J103" s="11">
        <v>5</v>
      </c>
      <c r="K103" s="2"/>
    </row>
    <row r="104" spans="1:11" x14ac:dyDescent="0.25">
      <c r="A104" t="s">
        <v>424</v>
      </c>
      <c r="B104" t="s">
        <v>261</v>
      </c>
      <c r="C104" t="s">
        <v>168</v>
      </c>
      <c r="D104" t="s">
        <v>173</v>
      </c>
      <c r="E104" t="s">
        <v>331</v>
      </c>
      <c r="F104" s="11" t="s">
        <v>302</v>
      </c>
      <c r="G104" s="33" t="s">
        <v>403</v>
      </c>
      <c r="H104" s="60">
        <v>233</v>
      </c>
      <c r="I104" s="60" t="s">
        <v>399</v>
      </c>
      <c r="J104" s="11">
        <v>5</v>
      </c>
      <c r="K104" s="2"/>
    </row>
    <row r="105" spans="1:11" x14ac:dyDescent="0.25">
      <c r="A105" t="s">
        <v>424</v>
      </c>
      <c r="B105" t="s">
        <v>260</v>
      </c>
      <c r="C105" t="s">
        <v>157</v>
      </c>
      <c r="D105" t="s">
        <v>161</v>
      </c>
      <c r="E105" t="s">
        <v>162</v>
      </c>
      <c r="F105" s="11" t="s">
        <v>301</v>
      </c>
      <c r="G105" s="33" t="s">
        <v>406</v>
      </c>
      <c r="H105" s="60">
        <v>68</v>
      </c>
      <c r="I105" s="60" t="s">
        <v>371</v>
      </c>
      <c r="J105" s="11">
        <v>2</v>
      </c>
      <c r="K105" s="2"/>
    </row>
    <row r="106" spans="1:11" x14ac:dyDescent="0.25">
      <c r="A106" t="s">
        <v>424</v>
      </c>
      <c r="B106" t="s">
        <v>260</v>
      </c>
      <c r="C106" t="s">
        <v>157</v>
      </c>
      <c r="D106" t="s">
        <v>163</v>
      </c>
      <c r="E106" t="s">
        <v>164</v>
      </c>
      <c r="F106" s="11" t="s">
        <v>301</v>
      </c>
      <c r="G106" s="33" t="s">
        <v>406</v>
      </c>
      <c r="H106" s="60">
        <v>114</v>
      </c>
      <c r="I106" s="60" t="s">
        <v>399</v>
      </c>
      <c r="J106" s="11">
        <v>5</v>
      </c>
      <c r="K106" s="2"/>
    </row>
    <row r="107" spans="1:11" x14ac:dyDescent="0.25">
      <c r="A107" t="s">
        <v>424</v>
      </c>
      <c r="B107" t="s">
        <v>361</v>
      </c>
      <c r="C107" t="s">
        <v>362</v>
      </c>
      <c r="D107" t="s">
        <v>114</v>
      </c>
      <c r="E107" t="s">
        <v>115</v>
      </c>
      <c r="F107" s="11" t="s">
        <v>302</v>
      </c>
      <c r="G107" s="33" t="s">
        <v>400</v>
      </c>
      <c r="H107" s="60">
        <v>201</v>
      </c>
      <c r="I107" s="60" t="s">
        <v>405</v>
      </c>
      <c r="J107" s="11">
        <v>4</v>
      </c>
      <c r="K107" s="2"/>
    </row>
    <row r="108" spans="1:11" x14ac:dyDescent="0.25">
      <c r="A108" t="s">
        <v>424</v>
      </c>
      <c r="B108" t="s">
        <v>256</v>
      </c>
      <c r="C108" t="s">
        <v>85</v>
      </c>
      <c r="D108" t="s">
        <v>92</v>
      </c>
      <c r="E108" t="s">
        <v>93</v>
      </c>
      <c r="F108" s="11" t="s">
        <v>301</v>
      </c>
      <c r="G108" s="33" t="s">
        <v>401</v>
      </c>
      <c r="H108" s="60">
        <v>160</v>
      </c>
      <c r="I108" s="60" t="s">
        <v>399</v>
      </c>
      <c r="J108" s="11">
        <v>5</v>
      </c>
      <c r="K108" s="2"/>
    </row>
    <row r="109" spans="1:11" x14ac:dyDescent="0.25">
      <c r="A109" t="s">
        <v>424</v>
      </c>
      <c r="B109" t="s">
        <v>258</v>
      </c>
      <c r="C109" t="s">
        <v>344</v>
      </c>
      <c r="D109" t="s">
        <v>135</v>
      </c>
      <c r="E109" t="s">
        <v>136</v>
      </c>
      <c r="F109" s="11" t="s">
        <v>301</v>
      </c>
      <c r="G109" s="33" t="s">
        <v>401</v>
      </c>
      <c r="H109" s="60">
        <v>59</v>
      </c>
      <c r="I109" s="60" t="s">
        <v>371</v>
      </c>
      <c r="J109" s="11">
        <v>2</v>
      </c>
      <c r="K109" s="2"/>
    </row>
    <row r="110" spans="1:11" x14ac:dyDescent="0.25">
      <c r="A110" t="s">
        <v>424</v>
      </c>
      <c r="B110" t="s">
        <v>348</v>
      </c>
      <c r="C110" t="s">
        <v>388</v>
      </c>
      <c r="D110" t="s">
        <v>204</v>
      </c>
      <c r="E110" t="s">
        <v>205</v>
      </c>
      <c r="F110" s="11" t="s">
        <v>301</v>
      </c>
      <c r="G110" s="33" t="s">
        <v>406</v>
      </c>
      <c r="H110" s="60">
        <v>117</v>
      </c>
      <c r="I110" s="60" t="s">
        <v>405</v>
      </c>
      <c r="J110" s="11">
        <v>4</v>
      </c>
      <c r="K110" s="2"/>
    </row>
    <row r="111" spans="1:11" x14ac:dyDescent="0.25">
      <c r="A111" t="s">
        <v>424</v>
      </c>
      <c r="B111" t="s">
        <v>255</v>
      </c>
      <c r="C111" t="s">
        <v>76</v>
      </c>
      <c r="D111" t="s">
        <v>81</v>
      </c>
      <c r="E111" t="s">
        <v>82</v>
      </c>
      <c r="F111" s="11" t="s">
        <v>301</v>
      </c>
      <c r="G111" s="33" t="s">
        <v>407</v>
      </c>
      <c r="H111" s="60">
        <v>278</v>
      </c>
      <c r="I111" s="60" t="s">
        <v>399</v>
      </c>
      <c r="J111" s="11">
        <v>5</v>
      </c>
      <c r="K111" s="2"/>
    </row>
    <row r="112" spans="1:11" x14ac:dyDescent="0.25">
      <c r="A112" t="s">
        <v>424</v>
      </c>
      <c r="B112" t="s">
        <v>361</v>
      </c>
      <c r="C112" t="s">
        <v>362</v>
      </c>
      <c r="D112" t="s">
        <v>116</v>
      </c>
      <c r="E112" t="s">
        <v>117</v>
      </c>
      <c r="F112" s="11" t="s">
        <v>301</v>
      </c>
      <c r="G112" s="33" t="s">
        <v>406</v>
      </c>
      <c r="H112" s="60">
        <v>149</v>
      </c>
      <c r="I112" s="60" t="s">
        <v>399</v>
      </c>
      <c r="J112" s="11">
        <v>5</v>
      </c>
      <c r="K112" s="2"/>
    </row>
    <row r="113" spans="1:11" x14ac:dyDescent="0.25">
      <c r="A113" t="s">
        <v>424</v>
      </c>
      <c r="B113" t="s">
        <v>254</v>
      </c>
      <c r="C113" t="s">
        <v>1</v>
      </c>
      <c r="D113" t="s">
        <v>12</v>
      </c>
      <c r="E113" t="s">
        <v>13</v>
      </c>
      <c r="F113" s="11" t="s">
        <v>301</v>
      </c>
      <c r="G113" s="33" t="s">
        <v>404</v>
      </c>
      <c r="H113" s="60">
        <v>89</v>
      </c>
      <c r="I113" s="60" t="s">
        <v>399</v>
      </c>
      <c r="J113" s="11">
        <v>5</v>
      </c>
      <c r="K113" s="2"/>
    </row>
    <row r="114" spans="1:11" x14ac:dyDescent="0.25">
      <c r="A114" t="s">
        <v>424</v>
      </c>
      <c r="B114" t="s">
        <v>356</v>
      </c>
      <c r="C114" t="s">
        <v>70</v>
      </c>
      <c r="D114" t="s">
        <v>75</v>
      </c>
      <c r="E114" t="s">
        <v>340</v>
      </c>
      <c r="F114" s="11" t="s">
        <v>302</v>
      </c>
      <c r="G114" s="33" t="s">
        <v>403</v>
      </c>
      <c r="H114" s="60">
        <v>213</v>
      </c>
      <c r="I114" s="60" t="s">
        <v>405</v>
      </c>
      <c r="J114" s="11">
        <v>4</v>
      </c>
      <c r="K114" s="2"/>
    </row>
    <row r="115" spans="1:11" x14ac:dyDescent="0.25">
      <c r="A115" t="s">
        <v>424</v>
      </c>
      <c r="B115" t="s">
        <v>353</v>
      </c>
      <c r="C115" t="s">
        <v>18</v>
      </c>
      <c r="D115" t="s">
        <v>27</v>
      </c>
      <c r="E115" t="s">
        <v>28</v>
      </c>
      <c r="F115" s="11" t="s">
        <v>301</v>
      </c>
      <c r="G115" s="33" t="s">
        <v>403</v>
      </c>
      <c r="H115" s="60">
        <v>240</v>
      </c>
      <c r="I115" s="60" t="s">
        <v>399</v>
      </c>
      <c r="J115" s="11">
        <v>5</v>
      </c>
      <c r="K115" s="2"/>
    </row>
    <row r="116" spans="1:11" x14ac:dyDescent="0.25">
      <c r="A116" t="s">
        <v>424</v>
      </c>
      <c r="B116" t="s">
        <v>353</v>
      </c>
      <c r="C116" t="s">
        <v>18</v>
      </c>
      <c r="D116" t="s">
        <v>29</v>
      </c>
      <c r="E116" t="s">
        <v>30</v>
      </c>
      <c r="F116" s="11" t="s">
        <v>302</v>
      </c>
      <c r="G116" s="33" t="s">
        <v>408</v>
      </c>
      <c r="H116" s="60">
        <v>312</v>
      </c>
      <c r="I116" s="60" t="s">
        <v>399</v>
      </c>
      <c r="J116" s="11">
        <v>5</v>
      </c>
      <c r="K116" s="2"/>
    </row>
    <row r="117" spans="1:11" x14ac:dyDescent="0.25">
      <c r="A117" t="s">
        <v>424</v>
      </c>
      <c r="B117" t="s">
        <v>255</v>
      </c>
      <c r="C117" t="s">
        <v>76</v>
      </c>
      <c r="D117" t="s">
        <v>83</v>
      </c>
      <c r="E117" t="s">
        <v>84</v>
      </c>
      <c r="F117" s="11" t="s">
        <v>301</v>
      </c>
      <c r="G117" s="33" t="s">
        <v>400</v>
      </c>
      <c r="H117" s="60">
        <v>189</v>
      </c>
      <c r="I117" s="60" t="s">
        <v>399</v>
      </c>
      <c r="J117" s="11">
        <v>5</v>
      </c>
      <c r="K117" s="2"/>
    </row>
    <row r="118" spans="1:11" x14ac:dyDescent="0.25">
      <c r="A118" t="s">
        <v>424</v>
      </c>
      <c r="B118" t="s">
        <v>351</v>
      </c>
      <c r="C118" t="s">
        <v>352</v>
      </c>
      <c r="D118" t="s">
        <v>34</v>
      </c>
      <c r="E118" t="s">
        <v>35</v>
      </c>
      <c r="F118" s="11" t="s">
        <v>301</v>
      </c>
      <c r="G118" s="33" t="s">
        <v>406</v>
      </c>
      <c r="H118" s="60">
        <v>154</v>
      </c>
      <c r="I118" s="60" t="s">
        <v>399</v>
      </c>
      <c r="J118" s="11">
        <v>5</v>
      </c>
      <c r="K118" s="2"/>
    </row>
    <row r="119" spans="1:11" x14ac:dyDescent="0.25">
      <c r="A119" t="s">
        <v>424</v>
      </c>
      <c r="B119" t="s">
        <v>351</v>
      </c>
      <c r="C119" t="s">
        <v>352</v>
      </c>
      <c r="D119" t="s">
        <v>36</v>
      </c>
      <c r="E119" t="s">
        <v>37</v>
      </c>
      <c r="F119" s="11" t="s">
        <v>301</v>
      </c>
      <c r="G119" s="33" t="s">
        <v>406</v>
      </c>
      <c r="H119" s="60">
        <v>111</v>
      </c>
      <c r="I119" s="60" t="s">
        <v>399</v>
      </c>
      <c r="J119" s="11">
        <v>5</v>
      </c>
      <c r="K119" s="2"/>
    </row>
    <row r="120" spans="1:11" x14ac:dyDescent="0.25">
      <c r="A120" t="s">
        <v>424</v>
      </c>
      <c r="B120" t="s">
        <v>347</v>
      </c>
      <c r="C120" t="s">
        <v>56</v>
      </c>
      <c r="D120" t="s">
        <v>68</v>
      </c>
      <c r="E120" t="s">
        <v>69</v>
      </c>
      <c r="F120" s="11" t="s">
        <v>301</v>
      </c>
      <c r="G120" s="33" t="s">
        <v>406</v>
      </c>
      <c r="H120" s="60">
        <v>129</v>
      </c>
      <c r="I120" s="60" t="s">
        <v>399</v>
      </c>
      <c r="J120" s="11">
        <v>5</v>
      </c>
      <c r="K120" s="2"/>
    </row>
    <row r="121" spans="1:11" x14ac:dyDescent="0.25">
      <c r="A121" t="s">
        <v>424</v>
      </c>
      <c r="B121" t="s">
        <v>263</v>
      </c>
      <c r="C121" t="s">
        <v>206</v>
      </c>
      <c r="D121" t="s">
        <v>221</v>
      </c>
      <c r="E121" t="s">
        <v>222</v>
      </c>
      <c r="F121" s="11" t="s">
        <v>301</v>
      </c>
      <c r="G121" s="33" t="s">
        <v>400</v>
      </c>
      <c r="H121" s="60">
        <v>236</v>
      </c>
      <c r="I121" s="60" t="s">
        <v>399</v>
      </c>
      <c r="J121" s="11">
        <v>5</v>
      </c>
      <c r="K121" s="2"/>
    </row>
    <row r="122" spans="1:11" x14ac:dyDescent="0.25">
      <c r="A122" t="s">
        <v>424</v>
      </c>
      <c r="B122" t="s">
        <v>254</v>
      </c>
      <c r="C122" t="s">
        <v>1</v>
      </c>
      <c r="D122" t="s">
        <v>14</v>
      </c>
      <c r="E122" t="s">
        <v>15</v>
      </c>
      <c r="F122" s="11" t="s">
        <v>301</v>
      </c>
      <c r="G122" s="33" t="s">
        <v>406</v>
      </c>
      <c r="H122" s="60" t="s">
        <v>384</v>
      </c>
      <c r="I122" s="60" t="s">
        <v>371</v>
      </c>
      <c r="J122" s="11">
        <v>2</v>
      </c>
      <c r="K122" s="2"/>
    </row>
    <row r="123" spans="1:11" x14ac:dyDescent="0.25">
      <c r="A123" t="s">
        <v>424</v>
      </c>
      <c r="B123" t="s">
        <v>365</v>
      </c>
      <c r="C123" t="s">
        <v>231</v>
      </c>
      <c r="D123" t="s">
        <v>240</v>
      </c>
      <c r="E123" t="s">
        <v>241</v>
      </c>
      <c r="F123" s="11" t="s">
        <v>301</v>
      </c>
      <c r="G123" s="33" t="s">
        <v>401</v>
      </c>
      <c r="H123" s="60">
        <v>163</v>
      </c>
      <c r="I123" s="60" t="s">
        <v>399</v>
      </c>
      <c r="J123" s="11">
        <v>5</v>
      </c>
      <c r="K123" s="2"/>
    </row>
    <row r="124" spans="1:11" x14ac:dyDescent="0.25">
      <c r="A124" t="s">
        <v>424</v>
      </c>
      <c r="B124" t="s">
        <v>353</v>
      </c>
      <c r="C124" t="s">
        <v>18</v>
      </c>
      <c r="D124" t="s">
        <v>31</v>
      </c>
      <c r="E124" t="s">
        <v>32</v>
      </c>
      <c r="F124" s="11" t="s">
        <v>302</v>
      </c>
      <c r="G124" s="33" t="s">
        <v>407</v>
      </c>
      <c r="H124" s="60">
        <v>317</v>
      </c>
      <c r="I124" s="60" t="s">
        <v>399</v>
      </c>
      <c r="J124" s="11">
        <v>5</v>
      </c>
      <c r="K124" s="2"/>
    </row>
    <row r="125" spans="1:11" x14ac:dyDescent="0.25">
      <c r="A125" t="s">
        <v>424</v>
      </c>
      <c r="B125" t="s">
        <v>260</v>
      </c>
      <c r="C125" t="s">
        <v>157</v>
      </c>
      <c r="D125" t="s">
        <v>165</v>
      </c>
      <c r="E125" t="s">
        <v>166</v>
      </c>
      <c r="F125" s="11" t="s">
        <v>302</v>
      </c>
      <c r="G125" s="33" t="s">
        <v>401</v>
      </c>
      <c r="H125" s="60">
        <v>149</v>
      </c>
      <c r="I125" s="60" t="s">
        <v>405</v>
      </c>
      <c r="J125" s="11">
        <v>4</v>
      </c>
      <c r="K125" s="2"/>
    </row>
    <row r="126" spans="1:11" x14ac:dyDescent="0.25">
      <c r="A126" t="s">
        <v>424</v>
      </c>
      <c r="B126" t="s">
        <v>365</v>
      </c>
      <c r="C126" t="s">
        <v>231</v>
      </c>
      <c r="D126" t="s">
        <v>242</v>
      </c>
      <c r="E126" t="s">
        <v>243</v>
      </c>
      <c r="F126" s="11" t="s">
        <v>301</v>
      </c>
      <c r="G126" s="33" t="s">
        <v>400</v>
      </c>
      <c r="H126" s="60">
        <v>195</v>
      </c>
      <c r="I126" s="60" t="s">
        <v>399</v>
      </c>
      <c r="J126" s="11">
        <v>5</v>
      </c>
      <c r="K126" s="2"/>
    </row>
    <row r="127" spans="1:11" x14ac:dyDescent="0.25">
      <c r="A127" t="s">
        <v>424</v>
      </c>
      <c r="B127" t="s">
        <v>263</v>
      </c>
      <c r="C127" t="s">
        <v>206</v>
      </c>
      <c r="D127" t="s">
        <v>211</v>
      </c>
      <c r="E127" t="s">
        <v>212</v>
      </c>
      <c r="F127" s="11" t="s">
        <v>301</v>
      </c>
      <c r="G127" s="33" t="s">
        <v>401</v>
      </c>
      <c r="H127" s="60">
        <v>163</v>
      </c>
      <c r="I127" s="60" t="s">
        <v>399</v>
      </c>
      <c r="J127" s="11">
        <v>5</v>
      </c>
      <c r="K127" s="2"/>
    </row>
    <row r="128" spans="1:11" x14ac:dyDescent="0.25">
      <c r="A128" t="s">
        <v>424</v>
      </c>
      <c r="B128" t="s">
        <v>256</v>
      </c>
      <c r="C128" t="s">
        <v>85</v>
      </c>
      <c r="D128" t="s">
        <v>86</v>
      </c>
      <c r="E128" t="s">
        <v>87</v>
      </c>
      <c r="F128" s="11" t="s">
        <v>301</v>
      </c>
      <c r="G128" s="33" t="s">
        <v>401</v>
      </c>
      <c r="H128" s="60">
        <v>168</v>
      </c>
      <c r="I128" s="60" t="s">
        <v>399</v>
      </c>
      <c r="J128" s="11">
        <v>5</v>
      </c>
      <c r="K128" s="2"/>
    </row>
    <row r="129" spans="1:11" x14ac:dyDescent="0.25">
      <c r="A129" t="s">
        <v>424</v>
      </c>
      <c r="B129" t="s">
        <v>256</v>
      </c>
      <c r="C129" t="s">
        <v>85</v>
      </c>
      <c r="D129" t="s">
        <v>88</v>
      </c>
      <c r="E129" t="s">
        <v>89</v>
      </c>
      <c r="F129" s="11" t="s">
        <v>302</v>
      </c>
      <c r="G129" s="33" t="s">
        <v>401</v>
      </c>
      <c r="H129" s="60">
        <v>165</v>
      </c>
      <c r="I129" s="60" t="s">
        <v>399</v>
      </c>
      <c r="J129" s="11">
        <v>5</v>
      </c>
      <c r="K129" s="2"/>
    </row>
    <row r="130" spans="1:11" x14ac:dyDescent="0.25">
      <c r="A130" t="s">
        <v>424</v>
      </c>
      <c r="B130" t="s">
        <v>361</v>
      </c>
      <c r="C130" t="s">
        <v>362</v>
      </c>
      <c r="D130" t="s">
        <v>118</v>
      </c>
      <c r="E130" t="s">
        <v>119</v>
      </c>
      <c r="F130" s="11" t="s">
        <v>301</v>
      </c>
      <c r="G130" s="33" t="s">
        <v>400</v>
      </c>
      <c r="H130" s="60">
        <v>220</v>
      </c>
      <c r="I130" s="60" t="s">
        <v>399</v>
      </c>
      <c r="J130" s="11">
        <v>5</v>
      </c>
      <c r="K130" s="2"/>
    </row>
    <row r="131" spans="1:11" x14ac:dyDescent="0.25">
      <c r="A131" t="s">
        <v>424</v>
      </c>
      <c r="B131" t="s">
        <v>261</v>
      </c>
      <c r="C131" t="s">
        <v>168</v>
      </c>
      <c r="D131" t="s">
        <v>174</v>
      </c>
      <c r="E131" t="s">
        <v>175</v>
      </c>
      <c r="F131" s="11" t="s">
        <v>301</v>
      </c>
      <c r="G131" s="33" t="s">
        <v>401</v>
      </c>
      <c r="H131" s="60">
        <v>136</v>
      </c>
      <c r="I131" s="60" t="s">
        <v>399</v>
      </c>
      <c r="J131" s="11">
        <v>5</v>
      </c>
      <c r="K131" s="2"/>
    </row>
    <row r="132" spans="1:11" x14ac:dyDescent="0.25">
      <c r="A132" t="s">
        <v>424</v>
      </c>
      <c r="B132" t="s">
        <v>256</v>
      </c>
      <c r="C132" t="s">
        <v>85</v>
      </c>
      <c r="D132" t="s">
        <v>90</v>
      </c>
      <c r="E132" t="s">
        <v>91</v>
      </c>
      <c r="F132" s="11" t="s">
        <v>301</v>
      </c>
      <c r="G132" s="33" t="s">
        <v>401</v>
      </c>
      <c r="H132" s="60">
        <v>194</v>
      </c>
      <c r="I132" s="60" t="s">
        <v>399</v>
      </c>
      <c r="J132" s="11">
        <v>5</v>
      </c>
      <c r="K132" s="2"/>
    </row>
    <row r="133" spans="1:11" x14ac:dyDescent="0.25">
      <c r="A133" t="s">
        <v>424</v>
      </c>
      <c r="B133" t="s">
        <v>263</v>
      </c>
      <c r="C133" t="s">
        <v>206</v>
      </c>
      <c r="D133" t="s">
        <v>229</v>
      </c>
      <c r="E133" t="s">
        <v>230</v>
      </c>
      <c r="F133" s="11" t="s">
        <v>301</v>
      </c>
      <c r="G133" s="33" t="s">
        <v>400</v>
      </c>
      <c r="H133" s="60">
        <v>205</v>
      </c>
      <c r="I133" s="60" t="s">
        <v>399</v>
      </c>
      <c r="J133" s="11">
        <v>5</v>
      </c>
      <c r="K133" s="2"/>
    </row>
    <row r="134" spans="1:11" x14ac:dyDescent="0.25">
      <c r="A134" t="s">
        <v>424</v>
      </c>
      <c r="B134" t="s">
        <v>348</v>
      </c>
      <c r="C134" t="s">
        <v>388</v>
      </c>
      <c r="D134" t="s">
        <v>197</v>
      </c>
      <c r="E134" t="s">
        <v>198</v>
      </c>
      <c r="F134" s="11" t="s">
        <v>302</v>
      </c>
      <c r="G134" s="33" t="s">
        <v>401</v>
      </c>
      <c r="H134" s="60">
        <v>131</v>
      </c>
      <c r="I134" s="60" t="s">
        <v>405</v>
      </c>
      <c r="J134" s="11">
        <v>4</v>
      </c>
      <c r="K134" s="2"/>
    </row>
    <row r="135" spans="1:11" x14ac:dyDescent="0.25">
      <c r="A135" t="s">
        <v>424</v>
      </c>
      <c r="B135" t="s">
        <v>260</v>
      </c>
      <c r="C135" t="s">
        <v>157</v>
      </c>
      <c r="D135" t="s">
        <v>167</v>
      </c>
      <c r="E135" t="s">
        <v>412</v>
      </c>
      <c r="F135" s="11" t="s">
        <v>302</v>
      </c>
      <c r="G135" s="33" t="s">
        <v>408</v>
      </c>
      <c r="H135" s="60">
        <v>341</v>
      </c>
      <c r="I135" s="60" t="s">
        <v>399</v>
      </c>
      <c r="J135" s="11">
        <v>5</v>
      </c>
      <c r="K135" s="2"/>
    </row>
    <row r="136" spans="1:11" x14ac:dyDescent="0.25">
      <c r="A136" t="s">
        <v>424</v>
      </c>
      <c r="C136" t="s">
        <v>244</v>
      </c>
      <c r="D136" t="s">
        <v>245</v>
      </c>
      <c r="E136" t="s">
        <v>334</v>
      </c>
      <c r="F136" s="11" t="s">
        <v>302</v>
      </c>
      <c r="G136" s="33" t="s">
        <v>408</v>
      </c>
      <c r="H136" s="60">
        <v>331</v>
      </c>
      <c r="I136" s="60" t="s">
        <v>399</v>
      </c>
      <c r="J136" s="11">
        <v>5</v>
      </c>
      <c r="K136" s="2"/>
    </row>
    <row r="137" spans="1:11" x14ac:dyDescent="0.25">
      <c r="A137" t="s">
        <v>424</v>
      </c>
      <c r="C137" t="s">
        <v>246</v>
      </c>
      <c r="D137" t="s">
        <v>247</v>
      </c>
      <c r="E137" t="s">
        <v>342</v>
      </c>
      <c r="F137" s="11" t="s">
        <v>301</v>
      </c>
      <c r="G137" s="33" t="s">
        <v>400</v>
      </c>
      <c r="H137" s="60">
        <v>177</v>
      </c>
      <c r="I137" s="60" t="s">
        <v>405</v>
      </c>
      <c r="J137" s="11">
        <v>4</v>
      </c>
      <c r="K137" s="2"/>
    </row>
    <row r="138" spans="1:11" x14ac:dyDescent="0.25">
      <c r="A138" t="s">
        <v>424</v>
      </c>
      <c r="C138" t="s">
        <v>366</v>
      </c>
      <c r="D138" t="s">
        <v>251</v>
      </c>
      <c r="E138" t="s">
        <v>338</v>
      </c>
      <c r="F138" s="11" t="s">
        <v>302</v>
      </c>
      <c r="G138" s="33" t="s">
        <v>401</v>
      </c>
      <c r="H138" s="60">
        <v>192</v>
      </c>
      <c r="I138" s="60" t="s">
        <v>399</v>
      </c>
      <c r="J138" s="11">
        <v>5</v>
      </c>
      <c r="K138" s="2"/>
    </row>
    <row r="139" spans="1:11" x14ac:dyDescent="0.25">
      <c r="A139" t="s">
        <v>424</v>
      </c>
      <c r="C139" t="s">
        <v>246</v>
      </c>
      <c r="D139" t="s">
        <v>248</v>
      </c>
      <c r="E139" t="s">
        <v>337</v>
      </c>
      <c r="F139" s="11" t="s">
        <v>302</v>
      </c>
      <c r="G139" s="33" t="s">
        <v>401</v>
      </c>
      <c r="H139" s="60">
        <v>157</v>
      </c>
      <c r="I139" s="60" t="s">
        <v>399</v>
      </c>
      <c r="J139" s="11">
        <v>5</v>
      </c>
      <c r="K139" s="2"/>
    </row>
    <row r="140" spans="1:11" x14ac:dyDescent="0.25">
      <c r="A140" t="s">
        <v>424</v>
      </c>
      <c r="C140" t="s">
        <v>246</v>
      </c>
      <c r="D140" t="s">
        <v>249</v>
      </c>
      <c r="E140" t="s">
        <v>335</v>
      </c>
      <c r="F140" s="11" t="s">
        <v>301</v>
      </c>
      <c r="G140" s="33" t="s">
        <v>400</v>
      </c>
      <c r="H140" s="60">
        <v>156</v>
      </c>
      <c r="I140" s="60" t="s">
        <v>402</v>
      </c>
      <c r="J140" s="11">
        <v>3</v>
      </c>
      <c r="K140" s="2"/>
    </row>
    <row r="141" spans="1:11" x14ac:dyDescent="0.25">
      <c r="A141" t="s">
        <v>424</v>
      </c>
      <c r="C141" t="s">
        <v>246</v>
      </c>
      <c r="D141" t="s">
        <v>250</v>
      </c>
      <c r="E141" t="s">
        <v>336</v>
      </c>
      <c r="F141" s="11" t="s">
        <v>301</v>
      </c>
      <c r="G141" s="33" t="s">
        <v>400</v>
      </c>
      <c r="H141" s="60">
        <v>225</v>
      </c>
      <c r="I141" s="60" t="s">
        <v>399</v>
      </c>
      <c r="J141" s="11">
        <v>5</v>
      </c>
      <c r="K141" s="2"/>
    </row>
    <row r="142" spans="1:11" x14ac:dyDescent="0.25">
      <c r="I142" s="11"/>
      <c r="J142" s="11"/>
      <c r="K142" s="2"/>
    </row>
    <row r="143" spans="1:11" x14ac:dyDescent="0.25">
      <c r="I143" s="11"/>
      <c r="J143" s="11"/>
      <c r="K143" s="2"/>
    </row>
    <row r="144" spans="1:11" x14ac:dyDescent="0.25">
      <c r="I144" s="11"/>
      <c r="J144" s="11"/>
      <c r="K144" s="2"/>
    </row>
    <row r="145" spans="9:11" x14ac:dyDescent="0.25">
      <c r="I145" s="11"/>
      <c r="J145" s="11"/>
      <c r="K145" s="2"/>
    </row>
    <row r="146" spans="9:11" x14ac:dyDescent="0.25">
      <c r="I146" s="11"/>
      <c r="J146" s="11"/>
      <c r="K146" s="2"/>
    </row>
    <row r="147" spans="9:11" x14ac:dyDescent="0.25">
      <c r="I147" s="11"/>
      <c r="J147" s="11"/>
      <c r="K147" s="2"/>
    </row>
    <row r="148" spans="9:11" x14ac:dyDescent="0.25">
      <c r="I148" s="11"/>
      <c r="J148" s="11"/>
      <c r="K148" s="2"/>
    </row>
    <row r="149" spans="9:11" x14ac:dyDescent="0.25">
      <c r="I149" s="11"/>
      <c r="J149" s="11"/>
      <c r="K149" s="2"/>
    </row>
    <row r="150" spans="9:11" x14ac:dyDescent="0.25">
      <c r="I150" s="11"/>
      <c r="J150" s="11"/>
    </row>
    <row r="151" spans="9:11" x14ac:dyDescent="0.25">
      <c r="I151" s="11"/>
      <c r="J151" s="11"/>
    </row>
  </sheetData>
  <autoFilter ref="A10:J141">
    <sortState ref="A10:J141">
      <sortCondition ref="B9:B140"/>
    </sortState>
  </autoFilter>
  <sortState ref="A11:K154">
    <sortCondition ref="D128"/>
  </sortState>
  <conditionalFormatting sqref="G32:H32">
    <cfRule type="expression" dxfId="34" priority="1">
      <formula>E32=G32</formula>
    </cfRule>
  </conditionalFormatting>
  <conditionalFormatting sqref="G45:H45">
    <cfRule type="expression" dxfId="33" priority="3">
      <formula>E45=G45</formula>
    </cfRule>
  </conditionalFormatting>
  <conditionalFormatting sqref="G11:I31 G33:I44 G46:I90 G91:H91 G92:I141">
    <cfRule type="expression" dxfId="32" priority="10">
      <formula>E11=G11</formula>
    </cfRule>
  </conditionalFormatting>
  <conditionalFormatting sqref="I142:I151">
    <cfRule type="iconSet" priority="16">
      <iconSet iconSet="4Rating">
        <cfvo type="percent" val="0"/>
        <cfvo type="percent" val="25"/>
        <cfvo type="percent" val="50"/>
        <cfvo type="percent" val="75"/>
      </iconSet>
    </cfRule>
  </conditionalFormatting>
  <conditionalFormatting sqref="J11:J31 J33:J44 J46:J141">
    <cfRule type="dataBar" priority="144">
      <dataBar>
        <cfvo type="min"/>
        <cfvo type="max"/>
        <color rgb="FF638EC6"/>
      </dataBar>
      <extLst>
        <ext xmlns:x14="http://schemas.microsoft.com/office/spreadsheetml/2009/9/main" uri="{B025F937-C7B1-47D3-B67F-A62EFF666E3E}">
          <x14:id>{3FAEC54B-B4F5-4E8F-AFA8-FB34B2878AF6}</x14:id>
        </ext>
      </extLst>
    </cfRule>
  </conditionalFormatting>
  <conditionalFormatting sqref="J32">
    <cfRule type="dataBar" priority="2">
      <dataBar>
        <cfvo type="min"/>
        <cfvo type="max"/>
        <color rgb="FF638EC6"/>
      </dataBar>
      <extLst>
        <ext xmlns:x14="http://schemas.microsoft.com/office/spreadsheetml/2009/9/main" uri="{B025F937-C7B1-47D3-B67F-A62EFF666E3E}">
          <x14:id>{20EA61C3-0DA4-45FB-BF47-3329B7DD54F9}</x14:id>
        </ext>
      </extLst>
    </cfRule>
  </conditionalFormatting>
  <conditionalFormatting sqref="J45">
    <cfRule type="dataBar" priority="4">
      <dataBar>
        <cfvo type="min"/>
        <cfvo type="max"/>
        <color rgb="FF638EC6"/>
      </dataBar>
      <extLst>
        <ext xmlns:x14="http://schemas.microsoft.com/office/spreadsheetml/2009/9/main" uri="{B025F937-C7B1-47D3-B67F-A62EFF666E3E}">
          <x14:id>{BB6113C2-6085-4145-B989-7F66A1897C77}</x14:id>
        </ext>
      </extLst>
    </cfRule>
  </conditionalFormatting>
  <conditionalFormatting sqref="J142:J151 I10">
    <cfRule type="iconSet" priority="14">
      <iconSet iconSet="4Rating">
        <cfvo type="percent" val="0"/>
        <cfvo type="percent" val="25"/>
        <cfvo type="percent" val="50"/>
        <cfvo type="percent" val="75"/>
      </iconSe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3FAEC54B-B4F5-4E8F-AFA8-FB34B2878AF6}">
            <x14:dataBar minLength="0" maxLength="100" gradient="0">
              <x14:cfvo type="autoMin"/>
              <x14:cfvo type="autoMax"/>
              <x14:negativeFillColor rgb="FFFF0000"/>
              <x14:axisColor rgb="FF000000"/>
            </x14:dataBar>
          </x14:cfRule>
          <xm:sqref>J11:J31 J33:J44 J46:J141</xm:sqref>
        </x14:conditionalFormatting>
        <x14:conditionalFormatting xmlns:xm="http://schemas.microsoft.com/office/excel/2006/main">
          <x14:cfRule type="dataBar" id="{20EA61C3-0DA4-45FB-BF47-3329B7DD54F9}">
            <x14:dataBar minLength="0" maxLength="100" gradient="0">
              <x14:cfvo type="autoMin"/>
              <x14:cfvo type="autoMax"/>
              <x14:negativeFillColor rgb="FFFF0000"/>
              <x14:axisColor rgb="FF000000"/>
            </x14:dataBar>
          </x14:cfRule>
          <xm:sqref>J32</xm:sqref>
        </x14:conditionalFormatting>
        <x14:conditionalFormatting xmlns:xm="http://schemas.microsoft.com/office/excel/2006/main">
          <x14:cfRule type="dataBar" id="{BB6113C2-6085-4145-B989-7F66A1897C77}">
            <x14:dataBar minLength="0" maxLength="100" gradient="0">
              <x14:cfvo type="autoMin"/>
              <x14:cfvo type="autoMax"/>
              <x14:negativeFillColor rgb="FFFF0000"/>
              <x14:axisColor rgb="FF000000"/>
            </x14:dataBar>
          </x14:cfRule>
          <xm:sqref>J45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workbookViewId="0"/>
  </sheetViews>
  <sheetFormatPr defaultRowHeight="15" x14ac:dyDescent="0.25"/>
  <cols>
    <col min="2" max="2" width="10" bestFit="1" customWidth="1"/>
    <col min="3" max="3" width="32.28515625" customWidth="1"/>
    <col min="4" max="4" width="11.85546875" customWidth="1"/>
    <col min="5" max="5" width="59.28515625" customWidth="1"/>
    <col min="6" max="6" width="19.140625" bestFit="1" customWidth="1"/>
    <col min="7" max="7" width="13.140625" customWidth="1"/>
    <col min="8" max="8" width="13.7109375" customWidth="1"/>
    <col min="9" max="9" width="13" customWidth="1"/>
    <col min="10" max="10" width="12.85546875" customWidth="1"/>
    <col min="11" max="11" width="13.140625" customWidth="1"/>
    <col min="12" max="12" width="16.28515625" style="9" customWidth="1"/>
    <col min="13" max="13" width="14.5703125" style="9" customWidth="1"/>
    <col min="14" max="14" width="14.42578125" style="9" customWidth="1"/>
    <col min="15" max="15" width="15.7109375" style="9" customWidth="1"/>
  </cols>
  <sheetData>
    <row r="1" spans="1:15" ht="20.25" x14ac:dyDescent="0.3">
      <c r="A1" s="12" t="s">
        <v>426</v>
      </c>
    </row>
    <row r="2" spans="1:15" x14ac:dyDescent="0.25">
      <c r="B2" t="s">
        <v>328</v>
      </c>
    </row>
    <row r="3" spans="1:15" x14ac:dyDescent="0.25">
      <c r="B3" t="s">
        <v>304</v>
      </c>
    </row>
    <row r="4" spans="1:15" x14ac:dyDescent="0.25">
      <c r="B4" t="s">
        <v>373</v>
      </c>
    </row>
    <row r="10" spans="1:15" ht="45" x14ac:dyDescent="0.25">
      <c r="A10" s="5" t="s">
        <v>271</v>
      </c>
      <c r="B10" s="5" t="s">
        <v>270</v>
      </c>
      <c r="C10" s="3" t="s">
        <v>343</v>
      </c>
      <c r="D10" s="3" t="s">
        <v>269</v>
      </c>
      <c r="E10" s="3" t="s">
        <v>0</v>
      </c>
      <c r="F10" s="8" t="s">
        <v>290</v>
      </c>
      <c r="G10" s="13" t="s">
        <v>289</v>
      </c>
      <c r="H10" s="13" t="s">
        <v>288</v>
      </c>
      <c r="I10" s="13" t="s">
        <v>287</v>
      </c>
      <c r="J10" s="13" t="s">
        <v>285</v>
      </c>
      <c r="K10" s="13" t="s">
        <v>286</v>
      </c>
      <c r="L10" s="23" t="s">
        <v>291</v>
      </c>
      <c r="M10" s="23" t="s">
        <v>292</v>
      </c>
      <c r="N10" s="23" t="s">
        <v>293</v>
      </c>
      <c r="O10" s="23" t="s">
        <v>294</v>
      </c>
    </row>
    <row r="11" spans="1:15" x14ac:dyDescent="0.25">
      <c r="A11" t="s">
        <v>427</v>
      </c>
      <c r="B11" t="s">
        <v>262</v>
      </c>
      <c r="C11" t="s">
        <v>176</v>
      </c>
      <c r="D11" t="s">
        <v>413</v>
      </c>
      <c r="E11" t="s">
        <v>414</v>
      </c>
      <c r="F11">
        <v>72</v>
      </c>
      <c r="G11">
        <v>70</v>
      </c>
      <c r="H11">
        <v>72</v>
      </c>
      <c r="I11">
        <v>55</v>
      </c>
      <c r="J11">
        <v>65</v>
      </c>
      <c r="K11">
        <v>64</v>
      </c>
      <c r="L11" s="22">
        <v>0.90277777777777779</v>
      </c>
      <c r="M11" s="22">
        <v>0.89090909090909087</v>
      </c>
      <c r="N11" s="22">
        <v>0.81818181818181823</v>
      </c>
      <c r="O11" s="22">
        <v>0.94117647058823528</v>
      </c>
    </row>
    <row r="12" spans="1:15" x14ac:dyDescent="0.25">
      <c r="A12" t="s">
        <v>427</v>
      </c>
      <c r="B12" t="s">
        <v>260</v>
      </c>
      <c r="C12" t="s">
        <v>157</v>
      </c>
      <c r="D12" t="s">
        <v>158</v>
      </c>
      <c r="E12" t="s">
        <v>159</v>
      </c>
      <c r="F12">
        <v>128</v>
      </c>
      <c r="G12">
        <v>124</v>
      </c>
      <c r="H12">
        <v>120</v>
      </c>
      <c r="I12">
        <v>123</v>
      </c>
      <c r="J12">
        <v>127</v>
      </c>
      <c r="K12">
        <v>127</v>
      </c>
      <c r="L12" s="22">
        <v>0.9921875</v>
      </c>
      <c r="M12" s="22">
        <v>0.9885057471264368</v>
      </c>
      <c r="N12" s="22">
        <v>0.90804597701149425</v>
      </c>
      <c r="O12" s="22">
        <v>1</v>
      </c>
    </row>
    <row r="13" spans="1:15" x14ac:dyDescent="0.25">
      <c r="A13" t="s">
        <v>427</v>
      </c>
      <c r="B13" t="s">
        <v>258</v>
      </c>
      <c r="C13" t="s">
        <v>344</v>
      </c>
      <c r="D13" t="s">
        <v>132</v>
      </c>
      <c r="E13" t="s">
        <v>395</v>
      </c>
      <c r="F13">
        <v>120</v>
      </c>
      <c r="G13">
        <v>118</v>
      </c>
      <c r="H13">
        <v>119</v>
      </c>
      <c r="I13">
        <v>119</v>
      </c>
      <c r="J13">
        <v>120</v>
      </c>
      <c r="K13">
        <v>120</v>
      </c>
      <c r="L13" s="22">
        <v>1</v>
      </c>
      <c r="M13" s="22">
        <v>1</v>
      </c>
      <c r="N13" s="22">
        <v>1</v>
      </c>
      <c r="O13" s="22">
        <v>1</v>
      </c>
    </row>
    <row r="14" spans="1:15" x14ac:dyDescent="0.25">
      <c r="A14" t="s">
        <v>427</v>
      </c>
      <c r="B14" t="s">
        <v>365</v>
      </c>
      <c r="C14" t="s">
        <v>231</v>
      </c>
      <c r="D14" t="s">
        <v>232</v>
      </c>
      <c r="E14" t="s">
        <v>233</v>
      </c>
      <c r="F14">
        <v>104</v>
      </c>
      <c r="G14">
        <v>103</v>
      </c>
      <c r="H14">
        <v>67</v>
      </c>
      <c r="I14">
        <v>64</v>
      </c>
      <c r="J14">
        <v>84</v>
      </c>
      <c r="K14">
        <v>84</v>
      </c>
      <c r="L14" s="22">
        <v>0.80769230769230771</v>
      </c>
      <c r="M14" s="22">
        <v>0.84057971014492749</v>
      </c>
      <c r="N14" s="22">
        <v>0.84057971014492749</v>
      </c>
      <c r="O14" s="22">
        <v>0.74285714285714288</v>
      </c>
    </row>
    <row r="15" spans="1:15" x14ac:dyDescent="0.25">
      <c r="A15" t="s">
        <v>427</v>
      </c>
      <c r="B15" t="s">
        <v>351</v>
      </c>
      <c r="C15" t="s">
        <v>352</v>
      </c>
      <c r="D15" t="s">
        <v>53</v>
      </c>
      <c r="E15" t="s">
        <v>387</v>
      </c>
      <c r="F15">
        <v>137</v>
      </c>
      <c r="G15">
        <v>135</v>
      </c>
      <c r="H15">
        <v>12</v>
      </c>
      <c r="I15">
        <v>54</v>
      </c>
      <c r="J15">
        <v>62</v>
      </c>
      <c r="K15">
        <v>61</v>
      </c>
      <c r="L15" s="22">
        <v>0.45255474452554745</v>
      </c>
      <c r="M15" s="22">
        <v>0.42592592592592593</v>
      </c>
      <c r="N15" s="22">
        <v>0.40740740740740738</v>
      </c>
      <c r="O15" s="22">
        <v>0.55172413793103448</v>
      </c>
    </row>
    <row r="16" spans="1:15" x14ac:dyDescent="0.25">
      <c r="A16" t="s">
        <v>427</v>
      </c>
      <c r="B16" t="s">
        <v>254</v>
      </c>
      <c r="C16" t="s">
        <v>1</v>
      </c>
      <c r="D16" t="s">
        <v>9</v>
      </c>
      <c r="E16" t="s">
        <v>385</v>
      </c>
      <c r="F16">
        <v>82</v>
      </c>
      <c r="G16">
        <v>27</v>
      </c>
      <c r="H16">
        <v>69</v>
      </c>
      <c r="I16">
        <v>50</v>
      </c>
      <c r="J16">
        <v>49</v>
      </c>
      <c r="K16">
        <v>49</v>
      </c>
      <c r="L16" s="22">
        <v>0.59756097560975607</v>
      </c>
      <c r="M16" s="22">
        <v>0.6</v>
      </c>
      <c r="N16" s="22">
        <v>0.6</v>
      </c>
      <c r="O16" s="22">
        <v>0.59375</v>
      </c>
    </row>
    <row r="17" spans="1:15" x14ac:dyDescent="0.25">
      <c r="A17" t="s">
        <v>427</v>
      </c>
      <c r="B17" t="s">
        <v>359</v>
      </c>
      <c r="C17" t="s">
        <v>360</v>
      </c>
      <c r="D17" t="s">
        <v>104</v>
      </c>
      <c r="E17" t="s">
        <v>105</v>
      </c>
      <c r="F17">
        <v>54</v>
      </c>
      <c r="G17">
        <v>38</v>
      </c>
      <c r="H17">
        <v>51</v>
      </c>
      <c r="I17">
        <v>52</v>
      </c>
      <c r="J17">
        <v>40</v>
      </c>
      <c r="K17">
        <v>40</v>
      </c>
      <c r="L17" s="22">
        <v>0.7407407407407407</v>
      </c>
      <c r="M17" s="22">
        <v>0.73529411764705888</v>
      </c>
      <c r="N17" s="22">
        <v>0.70588235294117652</v>
      </c>
      <c r="O17" s="22">
        <v>0.75</v>
      </c>
    </row>
    <row r="18" spans="1:15" x14ac:dyDescent="0.25">
      <c r="A18" t="s">
        <v>427</v>
      </c>
      <c r="B18" t="s">
        <v>349</v>
      </c>
      <c r="C18" t="s">
        <v>350</v>
      </c>
      <c r="D18" t="s">
        <v>49</v>
      </c>
      <c r="E18" t="s">
        <v>50</v>
      </c>
      <c r="F18">
        <v>167</v>
      </c>
      <c r="G18">
        <v>167</v>
      </c>
      <c r="H18">
        <v>158</v>
      </c>
      <c r="I18">
        <v>167</v>
      </c>
      <c r="J18">
        <v>167</v>
      </c>
      <c r="K18">
        <v>166</v>
      </c>
      <c r="L18" s="22">
        <v>0.98203592814371254</v>
      </c>
      <c r="M18" s="22">
        <v>1</v>
      </c>
      <c r="N18" s="22">
        <v>1</v>
      </c>
      <c r="O18" s="22">
        <v>1</v>
      </c>
    </row>
    <row r="19" spans="1:15" x14ac:dyDescent="0.25">
      <c r="A19" t="s">
        <v>427</v>
      </c>
      <c r="B19" t="s">
        <v>262</v>
      </c>
      <c r="C19" t="s">
        <v>176</v>
      </c>
      <c r="D19" t="s">
        <v>185</v>
      </c>
      <c r="E19" t="s">
        <v>186</v>
      </c>
      <c r="F19">
        <v>153</v>
      </c>
      <c r="G19">
        <v>104</v>
      </c>
      <c r="H19">
        <v>150</v>
      </c>
      <c r="I19">
        <v>153</v>
      </c>
      <c r="J19">
        <v>144</v>
      </c>
      <c r="K19">
        <v>143</v>
      </c>
      <c r="L19" s="22">
        <v>0.94117647058823528</v>
      </c>
      <c r="M19" s="22">
        <v>0.96610169491525422</v>
      </c>
      <c r="N19" s="22">
        <v>0.89830508474576276</v>
      </c>
      <c r="O19" s="22">
        <v>0.8571428571428571</v>
      </c>
    </row>
    <row r="20" spans="1:15" x14ac:dyDescent="0.25">
      <c r="A20" t="s">
        <v>427</v>
      </c>
      <c r="B20" t="s">
        <v>354</v>
      </c>
      <c r="C20" t="s">
        <v>355</v>
      </c>
      <c r="D20" t="s">
        <v>154</v>
      </c>
      <c r="E20" t="s">
        <v>155</v>
      </c>
      <c r="F20">
        <v>213</v>
      </c>
      <c r="G20">
        <v>213</v>
      </c>
      <c r="H20">
        <v>213</v>
      </c>
      <c r="I20">
        <v>212</v>
      </c>
      <c r="J20">
        <v>213</v>
      </c>
      <c r="K20">
        <v>212</v>
      </c>
      <c r="L20" s="22">
        <v>0.99530516431924887</v>
      </c>
      <c r="M20" s="22">
        <v>1</v>
      </c>
      <c r="N20" s="22">
        <v>0.99315068493150682</v>
      </c>
      <c r="O20" s="22">
        <v>1</v>
      </c>
    </row>
    <row r="21" spans="1:15" x14ac:dyDescent="0.25">
      <c r="A21" t="s">
        <v>427</v>
      </c>
      <c r="B21" t="s">
        <v>262</v>
      </c>
      <c r="C21" t="s">
        <v>176</v>
      </c>
      <c r="D21" t="s">
        <v>187</v>
      </c>
      <c r="E21" t="s">
        <v>188</v>
      </c>
      <c r="F21">
        <v>157</v>
      </c>
      <c r="G21">
        <v>157</v>
      </c>
      <c r="H21">
        <v>11</v>
      </c>
      <c r="I21">
        <v>138</v>
      </c>
      <c r="J21">
        <v>148</v>
      </c>
      <c r="K21">
        <v>146</v>
      </c>
      <c r="L21" s="22">
        <v>0.93630573248407645</v>
      </c>
      <c r="M21" s="22">
        <v>0.93162393162393164</v>
      </c>
      <c r="N21" s="22">
        <v>0.93162393162393164</v>
      </c>
      <c r="O21" s="22">
        <v>0.97499999999999998</v>
      </c>
    </row>
    <row r="22" spans="1:15" x14ac:dyDescent="0.25">
      <c r="A22" t="s">
        <v>427</v>
      </c>
      <c r="B22" t="s">
        <v>259</v>
      </c>
      <c r="C22" t="s">
        <v>141</v>
      </c>
      <c r="D22" t="s">
        <v>142</v>
      </c>
      <c r="E22" t="s">
        <v>143</v>
      </c>
      <c r="F22">
        <v>292</v>
      </c>
      <c r="G22">
        <v>288</v>
      </c>
      <c r="H22">
        <v>288</v>
      </c>
      <c r="I22">
        <v>284</v>
      </c>
      <c r="J22">
        <v>291</v>
      </c>
      <c r="K22">
        <v>289</v>
      </c>
      <c r="L22" s="22">
        <v>0.99657534246575341</v>
      </c>
      <c r="M22" s="22">
        <v>0.99492385786802029</v>
      </c>
      <c r="N22" s="22">
        <v>0.93401015228426398</v>
      </c>
      <c r="O22" s="22">
        <v>1</v>
      </c>
    </row>
    <row r="23" spans="1:15" x14ac:dyDescent="0.25">
      <c r="A23" t="s">
        <v>427</v>
      </c>
      <c r="B23" t="s">
        <v>263</v>
      </c>
      <c r="C23" t="s">
        <v>206</v>
      </c>
      <c r="D23" t="s">
        <v>223</v>
      </c>
      <c r="E23" t="s">
        <v>224</v>
      </c>
      <c r="F23">
        <v>192</v>
      </c>
      <c r="G23">
        <v>187</v>
      </c>
      <c r="H23">
        <v>187</v>
      </c>
      <c r="I23">
        <v>191</v>
      </c>
      <c r="J23">
        <v>190</v>
      </c>
      <c r="K23">
        <v>189</v>
      </c>
      <c r="L23" s="22">
        <v>0.98958333333333337</v>
      </c>
      <c r="M23" s="22">
        <v>0.99248120300751874</v>
      </c>
      <c r="N23" s="22">
        <v>0.73684210526315785</v>
      </c>
      <c r="O23" s="22">
        <v>0.98305084745762716</v>
      </c>
    </row>
    <row r="24" spans="1:15" x14ac:dyDescent="0.25">
      <c r="A24" t="s">
        <v>427</v>
      </c>
      <c r="B24" t="s">
        <v>257</v>
      </c>
      <c r="C24" t="s">
        <v>253</v>
      </c>
      <c r="D24" t="s">
        <v>128</v>
      </c>
      <c r="E24" t="s">
        <v>129</v>
      </c>
      <c r="F24">
        <v>266</v>
      </c>
      <c r="G24">
        <v>135</v>
      </c>
      <c r="H24">
        <v>266</v>
      </c>
      <c r="I24">
        <v>266</v>
      </c>
      <c r="J24">
        <v>264</v>
      </c>
      <c r="K24">
        <v>264</v>
      </c>
      <c r="L24" s="22">
        <v>0.99248120300751874</v>
      </c>
      <c r="M24" s="22">
        <v>0.99099099099099097</v>
      </c>
      <c r="N24" s="22">
        <v>0.98198198198198194</v>
      </c>
      <c r="O24" s="22">
        <v>1</v>
      </c>
    </row>
    <row r="25" spans="1:15" x14ac:dyDescent="0.25">
      <c r="A25" t="s">
        <v>427</v>
      </c>
      <c r="B25" t="s">
        <v>263</v>
      </c>
      <c r="C25" t="s">
        <v>206</v>
      </c>
      <c r="D25" t="s">
        <v>215</v>
      </c>
      <c r="E25" t="s">
        <v>216</v>
      </c>
      <c r="F25">
        <v>103</v>
      </c>
      <c r="G25">
        <v>102</v>
      </c>
      <c r="H25">
        <v>103</v>
      </c>
      <c r="I25">
        <v>103</v>
      </c>
      <c r="J25">
        <v>101</v>
      </c>
      <c r="K25">
        <v>101</v>
      </c>
      <c r="L25" s="22">
        <v>0.98058252427184467</v>
      </c>
      <c r="M25" s="22">
        <v>0.9850746268656716</v>
      </c>
      <c r="N25" s="22">
        <v>0.92537313432835822</v>
      </c>
      <c r="O25" s="22">
        <v>0.97222222222222221</v>
      </c>
    </row>
    <row r="26" spans="1:15" x14ac:dyDescent="0.25">
      <c r="A26" t="s">
        <v>427</v>
      </c>
      <c r="B26" t="s">
        <v>349</v>
      </c>
      <c r="C26" t="s">
        <v>350</v>
      </c>
      <c r="D26" t="s">
        <v>51</v>
      </c>
      <c r="E26" t="s">
        <v>52</v>
      </c>
      <c r="F26">
        <v>135</v>
      </c>
      <c r="G26">
        <v>135</v>
      </c>
      <c r="H26">
        <v>135</v>
      </c>
      <c r="I26">
        <v>135</v>
      </c>
      <c r="J26">
        <v>128</v>
      </c>
      <c r="K26">
        <v>127</v>
      </c>
      <c r="L26" s="22">
        <v>0.94814814814814818</v>
      </c>
      <c r="M26" s="22">
        <v>0.98795180722891562</v>
      </c>
      <c r="N26" s="22">
        <v>0.97590361445783136</v>
      </c>
      <c r="O26" s="22">
        <v>0.88461538461538458</v>
      </c>
    </row>
    <row r="27" spans="1:15" x14ac:dyDescent="0.25">
      <c r="A27" t="s">
        <v>427</v>
      </c>
      <c r="B27" t="s">
        <v>347</v>
      </c>
      <c r="C27" t="s">
        <v>56</v>
      </c>
      <c r="D27" t="s">
        <v>59</v>
      </c>
      <c r="E27" t="s">
        <v>410</v>
      </c>
      <c r="F27">
        <v>239</v>
      </c>
      <c r="G27">
        <v>124</v>
      </c>
      <c r="H27">
        <v>239</v>
      </c>
      <c r="I27">
        <v>237</v>
      </c>
      <c r="J27">
        <v>222</v>
      </c>
      <c r="K27">
        <v>220</v>
      </c>
      <c r="L27" s="22">
        <v>0.92887029288702927</v>
      </c>
      <c r="M27" s="22">
        <v>0.91025641025641024</v>
      </c>
      <c r="N27" s="22">
        <v>0.85897435897435892</v>
      </c>
      <c r="O27" s="22">
        <v>0.96385542168674698</v>
      </c>
    </row>
    <row r="28" spans="1:15" x14ac:dyDescent="0.25">
      <c r="A28" t="s">
        <v>427</v>
      </c>
      <c r="B28" t="s">
        <v>348</v>
      </c>
      <c r="C28" t="s">
        <v>388</v>
      </c>
      <c r="D28" t="s">
        <v>196</v>
      </c>
      <c r="E28" t="s">
        <v>422</v>
      </c>
      <c r="F28">
        <v>154</v>
      </c>
      <c r="G28">
        <v>152</v>
      </c>
      <c r="H28">
        <v>115</v>
      </c>
      <c r="I28">
        <v>131</v>
      </c>
      <c r="J28">
        <v>153</v>
      </c>
      <c r="K28">
        <v>153</v>
      </c>
      <c r="L28" s="22">
        <v>0.98701298701298701</v>
      </c>
      <c r="M28" s="22">
        <v>1</v>
      </c>
      <c r="N28" s="22">
        <v>1</v>
      </c>
      <c r="O28" s="22">
        <v>0.97727272727272729</v>
      </c>
    </row>
    <row r="29" spans="1:15" x14ac:dyDescent="0.25">
      <c r="A29" t="s">
        <v>427</v>
      </c>
      <c r="B29" t="s">
        <v>365</v>
      </c>
      <c r="C29" t="s">
        <v>231</v>
      </c>
      <c r="D29" t="s">
        <v>238</v>
      </c>
      <c r="E29" t="s">
        <v>239</v>
      </c>
      <c r="F29">
        <v>162</v>
      </c>
      <c r="G29">
        <v>162</v>
      </c>
      <c r="H29">
        <v>162</v>
      </c>
      <c r="I29">
        <v>162</v>
      </c>
      <c r="J29">
        <v>161</v>
      </c>
      <c r="K29">
        <v>161</v>
      </c>
      <c r="L29" s="22">
        <v>0.99382716049382713</v>
      </c>
      <c r="M29" s="22">
        <v>0.9910714285714286</v>
      </c>
      <c r="N29" s="22">
        <v>0.9732142857142857</v>
      </c>
      <c r="O29" s="22">
        <v>1</v>
      </c>
    </row>
    <row r="30" spans="1:15" x14ac:dyDescent="0.25">
      <c r="A30" t="s">
        <v>427</v>
      </c>
      <c r="B30" t="s">
        <v>263</v>
      </c>
      <c r="C30" t="s">
        <v>206</v>
      </c>
      <c r="D30" t="s">
        <v>209</v>
      </c>
      <c r="E30" t="s">
        <v>210</v>
      </c>
      <c r="F30">
        <v>276</v>
      </c>
      <c r="G30">
        <v>258</v>
      </c>
      <c r="H30">
        <v>118</v>
      </c>
      <c r="I30">
        <v>118</v>
      </c>
      <c r="J30">
        <v>274</v>
      </c>
      <c r="K30">
        <v>270</v>
      </c>
      <c r="L30" s="22">
        <v>0.98913043478260865</v>
      </c>
      <c r="M30" s="22">
        <v>0.99404761904761907</v>
      </c>
      <c r="N30" s="22">
        <v>0.99404761904761907</v>
      </c>
      <c r="O30" s="22">
        <v>0.9907407407407407</v>
      </c>
    </row>
    <row r="31" spans="1:15" x14ac:dyDescent="0.25">
      <c r="A31" t="s">
        <v>427</v>
      </c>
      <c r="B31" t="s">
        <v>357</v>
      </c>
      <c r="C31" t="s">
        <v>358</v>
      </c>
      <c r="D31" t="s">
        <v>100</v>
      </c>
      <c r="E31" t="s">
        <v>101</v>
      </c>
      <c r="F31">
        <v>190</v>
      </c>
      <c r="G31">
        <v>182</v>
      </c>
      <c r="H31">
        <v>189</v>
      </c>
      <c r="I31">
        <v>189</v>
      </c>
      <c r="J31">
        <v>185</v>
      </c>
      <c r="K31">
        <v>185</v>
      </c>
      <c r="L31" s="22">
        <v>0.97368421052631582</v>
      </c>
      <c r="M31" s="22">
        <v>0.98765432098765427</v>
      </c>
      <c r="N31" s="22">
        <v>0.96296296296296291</v>
      </c>
      <c r="O31" s="22">
        <v>0.96330275229357798</v>
      </c>
    </row>
    <row r="32" spans="1:15" x14ac:dyDescent="0.25">
      <c r="A32" t="s">
        <v>427</v>
      </c>
      <c r="B32" t="s">
        <v>361</v>
      </c>
      <c r="C32" t="s">
        <v>362</v>
      </c>
      <c r="D32" t="s">
        <v>110</v>
      </c>
      <c r="E32" t="s">
        <v>111</v>
      </c>
      <c r="F32">
        <v>245</v>
      </c>
      <c r="G32">
        <v>245</v>
      </c>
      <c r="H32">
        <v>245</v>
      </c>
      <c r="I32">
        <v>245</v>
      </c>
      <c r="J32">
        <v>244</v>
      </c>
      <c r="K32">
        <v>244</v>
      </c>
      <c r="L32" s="22">
        <v>0.99591836734693873</v>
      </c>
      <c r="M32" s="22">
        <v>1</v>
      </c>
      <c r="N32" s="22" t="s">
        <v>306</v>
      </c>
      <c r="O32" s="22">
        <v>0.98780487804878048</v>
      </c>
    </row>
    <row r="33" spans="1:15" x14ac:dyDescent="0.25">
      <c r="A33" t="s">
        <v>427</v>
      </c>
      <c r="B33" t="s">
        <v>258</v>
      </c>
      <c r="C33" t="s">
        <v>344</v>
      </c>
      <c r="D33" t="s">
        <v>137</v>
      </c>
      <c r="E33" t="s">
        <v>138</v>
      </c>
      <c r="F33">
        <v>143</v>
      </c>
      <c r="G33">
        <v>143</v>
      </c>
      <c r="H33">
        <v>4</v>
      </c>
      <c r="I33">
        <v>64</v>
      </c>
      <c r="J33">
        <v>134</v>
      </c>
      <c r="K33">
        <v>134</v>
      </c>
      <c r="L33" s="22">
        <v>0.93706293706293708</v>
      </c>
      <c r="M33" s="22">
        <v>0.93684210526315792</v>
      </c>
      <c r="N33" s="22">
        <v>0.90526315789473688</v>
      </c>
      <c r="O33" s="22">
        <v>0.9375</v>
      </c>
    </row>
    <row r="34" spans="1:15" x14ac:dyDescent="0.25">
      <c r="A34" t="s">
        <v>427</v>
      </c>
      <c r="B34" t="s">
        <v>353</v>
      </c>
      <c r="C34" t="s">
        <v>18</v>
      </c>
      <c r="D34" t="s">
        <v>25</v>
      </c>
      <c r="E34" t="s">
        <v>26</v>
      </c>
      <c r="F34">
        <v>81</v>
      </c>
      <c r="G34">
        <v>59</v>
      </c>
      <c r="H34">
        <v>53</v>
      </c>
      <c r="I34">
        <v>52</v>
      </c>
      <c r="J34">
        <v>81</v>
      </c>
      <c r="K34">
        <v>81</v>
      </c>
      <c r="L34" s="22">
        <v>1</v>
      </c>
      <c r="M34" s="22">
        <v>1</v>
      </c>
      <c r="N34" s="22">
        <v>0.97058823529411764</v>
      </c>
      <c r="O34" s="22">
        <v>1</v>
      </c>
    </row>
    <row r="35" spans="1:15" x14ac:dyDescent="0.25">
      <c r="A35" t="s">
        <v>427</v>
      </c>
      <c r="B35" t="s">
        <v>261</v>
      </c>
      <c r="C35" t="s">
        <v>168</v>
      </c>
      <c r="D35" t="s">
        <v>173</v>
      </c>
      <c r="E35" t="s">
        <v>331</v>
      </c>
      <c r="F35">
        <v>259</v>
      </c>
      <c r="G35">
        <v>257</v>
      </c>
      <c r="H35">
        <v>259</v>
      </c>
      <c r="I35">
        <v>259</v>
      </c>
      <c r="J35">
        <v>259</v>
      </c>
      <c r="K35">
        <v>257</v>
      </c>
      <c r="L35" s="22">
        <v>0.98069498069498073</v>
      </c>
      <c r="M35" s="22">
        <v>1</v>
      </c>
      <c r="N35" s="22">
        <v>1</v>
      </c>
      <c r="O35" s="22">
        <v>1</v>
      </c>
    </row>
    <row r="36" spans="1:15" x14ac:dyDescent="0.25">
      <c r="A36" t="s">
        <v>427</v>
      </c>
      <c r="B36" t="s">
        <v>361</v>
      </c>
      <c r="C36" t="s">
        <v>362</v>
      </c>
      <c r="D36" t="s">
        <v>114</v>
      </c>
      <c r="E36" t="s">
        <v>115</v>
      </c>
      <c r="F36">
        <v>153</v>
      </c>
      <c r="G36">
        <v>152</v>
      </c>
      <c r="H36">
        <v>153</v>
      </c>
      <c r="I36">
        <v>151</v>
      </c>
      <c r="J36">
        <v>128</v>
      </c>
      <c r="K36">
        <v>116</v>
      </c>
      <c r="L36" s="22">
        <v>0.81045751633986929</v>
      </c>
      <c r="M36" s="22">
        <v>0.81111111111111112</v>
      </c>
      <c r="N36" s="22">
        <v>0.81111111111111112</v>
      </c>
      <c r="O36" s="22">
        <v>0.87301587301587302</v>
      </c>
    </row>
    <row r="37" spans="1:15" x14ac:dyDescent="0.25">
      <c r="A37" t="s">
        <v>427</v>
      </c>
      <c r="B37" t="s">
        <v>356</v>
      </c>
      <c r="C37" t="s">
        <v>70</v>
      </c>
      <c r="D37" t="s">
        <v>75</v>
      </c>
      <c r="E37" t="s">
        <v>340</v>
      </c>
      <c r="F37">
        <v>117</v>
      </c>
      <c r="G37">
        <v>94</v>
      </c>
      <c r="H37">
        <v>98</v>
      </c>
      <c r="I37">
        <v>97</v>
      </c>
      <c r="J37">
        <v>109</v>
      </c>
      <c r="K37">
        <v>109</v>
      </c>
      <c r="L37" s="22">
        <v>0.93162393162393164</v>
      </c>
      <c r="M37" s="22">
        <v>0.92682926829268297</v>
      </c>
      <c r="N37" s="22">
        <v>0.91463414634146345</v>
      </c>
      <c r="O37" s="22">
        <v>0.94285714285714284</v>
      </c>
    </row>
    <row r="38" spans="1:15" x14ac:dyDescent="0.25">
      <c r="A38" t="s">
        <v>427</v>
      </c>
      <c r="B38" t="s">
        <v>353</v>
      </c>
      <c r="C38" t="s">
        <v>18</v>
      </c>
      <c r="D38" t="s">
        <v>29</v>
      </c>
      <c r="E38" t="s">
        <v>30</v>
      </c>
      <c r="F38">
        <v>120</v>
      </c>
      <c r="G38">
        <v>120</v>
      </c>
      <c r="H38">
        <v>120</v>
      </c>
      <c r="I38">
        <v>117</v>
      </c>
      <c r="J38">
        <v>119</v>
      </c>
      <c r="K38">
        <v>119</v>
      </c>
      <c r="L38" s="22">
        <v>0.9916666666666667</v>
      </c>
      <c r="M38" s="22">
        <v>0.98750000000000004</v>
      </c>
      <c r="N38" s="22">
        <v>0.98750000000000004</v>
      </c>
      <c r="O38" s="22">
        <v>1</v>
      </c>
    </row>
    <row r="39" spans="1:15" x14ac:dyDescent="0.25">
      <c r="A39" t="s">
        <v>427</v>
      </c>
      <c r="B39" t="s">
        <v>353</v>
      </c>
      <c r="C39" t="s">
        <v>18</v>
      </c>
      <c r="D39" t="s">
        <v>31</v>
      </c>
      <c r="E39" t="s">
        <v>32</v>
      </c>
      <c r="F39">
        <v>280</v>
      </c>
      <c r="G39">
        <v>264</v>
      </c>
      <c r="H39">
        <v>280</v>
      </c>
      <c r="I39">
        <v>237</v>
      </c>
      <c r="J39">
        <v>241</v>
      </c>
      <c r="K39">
        <v>239</v>
      </c>
      <c r="L39" s="22">
        <v>0.85357142857142854</v>
      </c>
      <c r="M39" s="22">
        <v>0.85074626865671643</v>
      </c>
      <c r="N39" s="22">
        <v>0.78606965174129351</v>
      </c>
      <c r="O39" s="22">
        <v>0.88607594936708856</v>
      </c>
    </row>
    <row r="40" spans="1:15" x14ac:dyDescent="0.25">
      <c r="A40" t="s">
        <v>427</v>
      </c>
      <c r="B40" t="s">
        <v>256</v>
      </c>
      <c r="C40" t="s">
        <v>85</v>
      </c>
      <c r="D40" t="s">
        <v>88</v>
      </c>
      <c r="E40" t="s">
        <v>89</v>
      </c>
      <c r="F40">
        <v>159</v>
      </c>
      <c r="G40">
        <v>144</v>
      </c>
      <c r="H40">
        <v>158</v>
      </c>
      <c r="I40">
        <v>157</v>
      </c>
      <c r="J40">
        <v>157</v>
      </c>
      <c r="K40">
        <v>156</v>
      </c>
      <c r="L40" s="22">
        <v>0.97484276729559749</v>
      </c>
      <c r="M40" s="22">
        <v>1</v>
      </c>
      <c r="N40" s="22">
        <v>0.99186991869918695</v>
      </c>
      <c r="O40" s="22">
        <v>0.94444444444444442</v>
      </c>
    </row>
    <row r="41" spans="1:15" x14ac:dyDescent="0.25">
      <c r="A41" t="s">
        <v>427</v>
      </c>
      <c r="B41" t="s">
        <v>348</v>
      </c>
      <c r="C41" t="s">
        <v>388</v>
      </c>
      <c r="D41" t="s">
        <v>197</v>
      </c>
      <c r="E41" t="s">
        <v>198</v>
      </c>
      <c r="F41">
        <v>186</v>
      </c>
      <c r="G41">
        <v>172</v>
      </c>
      <c r="H41">
        <v>113</v>
      </c>
      <c r="I41">
        <v>109</v>
      </c>
      <c r="J41">
        <v>182</v>
      </c>
      <c r="K41">
        <v>181</v>
      </c>
      <c r="L41" s="22">
        <v>0.9623655913978495</v>
      </c>
      <c r="M41" s="22">
        <v>0.98076923076923073</v>
      </c>
      <c r="N41" s="22">
        <v>0.75</v>
      </c>
      <c r="O41" s="22">
        <v>0.97560975609756095</v>
      </c>
    </row>
    <row r="42" spans="1:15" x14ac:dyDescent="0.25">
      <c r="A42" t="s">
        <v>427</v>
      </c>
      <c r="B42" t="s">
        <v>260</v>
      </c>
      <c r="C42" t="s">
        <v>157</v>
      </c>
      <c r="D42" t="s">
        <v>167</v>
      </c>
      <c r="E42" t="s">
        <v>412</v>
      </c>
      <c r="F42">
        <v>83</v>
      </c>
      <c r="G42">
        <v>46</v>
      </c>
      <c r="H42">
        <v>82</v>
      </c>
      <c r="I42">
        <v>83</v>
      </c>
      <c r="J42">
        <v>83</v>
      </c>
      <c r="K42">
        <v>82</v>
      </c>
      <c r="L42" s="22">
        <v>1</v>
      </c>
      <c r="M42" s="22">
        <v>1</v>
      </c>
      <c r="N42" s="22">
        <v>1</v>
      </c>
      <c r="O42" s="22">
        <v>1</v>
      </c>
    </row>
    <row r="43" spans="1:15" x14ac:dyDescent="0.25">
      <c r="A43" t="s">
        <v>427</v>
      </c>
      <c r="C43" t="s">
        <v>244</v>
      </c>
      <c r="D43" t="s">
        <v>245</v>
      </c>
      <c r="E43" t="s">
        <v>334</v>
      </c>
      <c r="F43">
        <v>83</v>
      </c>
      <c r="G43">
        <v>51</v>
      </c>
      <c r="H43">
        <v>0</v>
      </c>
      <c r="I43">
        <v>82</v>
      </c>
      <c r="J43">
        <v>82</v>
      </c>
      <c r="K43">
        <v>81</v>
      </c>
      <c r="L43" s="22">
        <v>0.98795180722891562</v>
      </c>
      <c r="M43" s="22">
        <v>1</v>
      </c>
      <c r="N43" s="22">
        <v>0.75438596491228072</v>
      </c>
      <c r="O43" s="22">
        <v>0.96153846153846156</v>
      </c>
    </row>
    <row r="44" spans="1:15" x14ac:dyDescent="0.25">
      <c r="A44" t="s">
        <v>427</v>
      </c>
      <c r="C44" t="s">
        <v>366</v>
      </c>
      <c r="D44" t="s">
        <v>251</v>
      </c>
      <c r="E44" t="s">
        <v>338</v>
      </c>
      <c r="F44">
        <v>11</v>
      </c>
      <c r="G44">
        <v>2</v>
      </c>
      <c r="H44">
        <v>0</v>
      </c>
      <c r="I44">
        <v>11</v>
      </c>
      <c r="J44">
        <v>11</v>
      </c>
      <c r="K44">
        <v>11</v>
      </c>
      <c r="L44" s="22">
        <v>1</v>
      </c>
      <c r="M44" s="22">
        <v>1</v>
      </c>
      <c r="N44" s="22">
        <v>0.75</v>
      </c>
      <c r="O44" s="22">
        <v>1</v>
      </c>
    </row>
    <row r="45" spans="1:15" x14ac:dyDescent="0.25">
      <c r="A45" t="s">
        <v>427</v>
      </c>
      <c r="C45" t="s">
        <v>246</v>
      </c>
      <c r="D45" t="s">
        <v>248</v>
      </c>
      <c r="E45" t="s">
        <v>337</v>
      </c>
      <c r="F45">
        <v>136</v>
      </c>
      <c r="G45">
        <v>114</v>
      </c>
      <c r="H45">
        <v>0</v>
      </c>
      <c r="I45">
        <v>136</v>
      </c>
      <c r="J45">
        <v>132</v>
      </c>
      <c r="K45">
        <v>132</v>
      </c>
      <c r="L45" s="22">
        <v>0.96323529411764708</v>
      </c>
      <c r="M45" s="22">
        <v>0.97802197802197799</v>
      </c>
      <c r="N45" s="22">
        <v>0.65934065934065933</v>
      </c>
      <c r="O45" s="22">
        <v>0.9555555555555556</v>
      </c>
    </row>
  </sheetData>
  <autoFilter ref="A10:O45"/>
  <conditionalFormatting sqref="D11:D28 D31:D41">
    <cfRule type="colorScale" priority="7">
      <colorScale>
        <cfvo type="min"/>
        <cfvo type="percentile" val="50"/>
        <cfvo type="max"/>
        <color rgb="FF5A8AC6"/>
        <color rgb="FFFCFCFF"/>
        <color rgb="FFF8696B"/>
      </colorScale>
    </cfRule>
  </conditionalFormatting>
  <conditionalFormatting sqref="D43:D45">
    <cfRule type="colorScale" priority="6">
      <colorScale>
        <cfvo type="min"/>
        <cfvo type="percentile" val="50"/>
        <cfvo type="max"/>
        <color rgb="FF5A8AC6"/>
        <color rgb="FFFCFCFF"/>
        <color rgb="FFF8696B"/>
      </colorScale>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2"/>
  <sheetViews>
    <sheetView workbookViewId="0"/>
  </sheetViews>
  <sheetFormatPr defaultRowHeight="15" x14ac:dyDescent="0.25"/>
  <cols>
    <col min="2" max="2" width="11.85546875" customWidth="1"/>
    <col min="3" max="3" width="26.85546875" customWidth="1"/>
    <col min="4" max="4" width="11.42578125" customWidth="1"/>
    <col min="5" max="5" width="54" customWidth="1"/>
    <col min="6" max="6" width="11.7109375" customWidth="1"/>
    <col min="7" max="7" width="16.42578125" customWidth="1"/>
    <col min="8" max="8" width="20.42578125" customWidth="1"/>
    <col min="9" max="9" width="14.140625" customWidth="1"/>
    <col min="10" max="10" width="15.5703125" customWidth="1"/>
    <col min="11" max="12" width="19.5703125" customWidth="1"/>
  </cols>
  <sheetData>
    <row r="1" spans="1:12" ht="20.25" x14ac:dyDescent="0.3">
      <c r="A1" s="12" t="s">
        <v>429</v>
      </c>
    </row>
    <row r="2" spans="1:12" x14ac:dyDescent="0.25">
      <c r="B2" t="s">
        <v>314</v>
      </c>
    </row>
    <row r="3" spans="1:12" x14ac:dyDescent="0.25">
      <c r="B3" t="s">
        <v>376</v>
      </c>
    </row>
    <row r="5" spans="1:12" x14ac:dyDescent="0.25">
      <c r="B5" t="s">
        <v>430</v>
      </c>
    </row>
    <row r="6" spans="1:12" x14ac:dyDescent="0.25">
      <c r="B6" t="s">
        <v>431</v>
      </c>
    </row>
    <row r="7" spans="1:12" x14ac:dyDescent="0.25">
      <c r="B7" t="s">
        <v>432</v>
      </c>
    </row>
    <row r="8" spans="1:12" x14ac:dyDescent="0.25">
      <c r="B8" t="s">
        <v>378</v>
      </c>
    </row>
    <row r="9" spans="1:12" ht="17.25" x14ac:dyDescent="0.25">
      <c r="B9" t="s">
        <v>463</v>
      </c>
    </row>
    <row r="11" spans="1:12" s="30" customFormat="1" ht="83.25" customHeight="1" x14ac:dyDescent="0.25">
      <c r="A11" s="26" t="s">
        <v>271</v>
      </c>
      <c r="B11" s="26" t="s">
        <v>270</v>
      </c>
      <c r="C11" s="29" t="s">
        <v>343</v>
      </c>
      <c r="D11" s="29" t="s">
        <v>269</v>
      </c>
      <c r="E11" s="29" t="s">
        <v>0</v>
      </c>
      <c r="F11" s="26" t="s">
        <v>461</v>
      </c>
      <c r="G11" s="27" t="s">
        <v>272</v>
      </c>
      <c r="H11" s="27" t="s">
        <v>462</v>
      </c>
      <c r="I11" s="28" t="s">
        <v>464</v>
      </c>
      <c r="J11" s="27" t="s">
        <v>377</v>
      </c>
      <c r="K11" s="27" t="s">
        <v>465</v>
      </c>
      <c r="L11" s="27" t="s">
        <v>433</v>
      </c>
    </row>
    <row r="12" spans="1:12" x14ac:dyDescent="0.25">
      <c r="A12" t="s">
        <v>424</v>
      </c>
      <c r="B12" t="s">
        <v>347</v>
      </c>
      <c r="C12" t="s">
        <v>56</v>
      </c>
      <c r="D12" t="s">
        <v>57</v>
      </c>
      <c r="E12" t="s">
        <v>58</v>
      </c>
      <c r="F12" s="14">
        <v>249</v>
      </c>
      <c r="G12" s="14">
        <v>43</v>
      </c>
      <c r="H12" s="32">
        <v>0.16345397215670301</v>
      </c>
      <c r="I12" s="14">
        <v>246</v>
      </c>
      <c r="J12" s="32">
        <v>0.92771084000000004</v>
      </c>
      <c r="K12" s="31">
        <v>67</v>
      </c>
      <c r="L12" s="32">
        <v>0.61194029850746268</v>
      </c>
    </row>
    <row r="13" spans="1:12" x14ac:dyDescent="0.25">
      <c r="A13" t="s">
        <v>424</v>
      </c>
      <c r="B13" t="s">
        <v>361</v>
      </c>
      <c r="C13" t="s">
        <v>362</v>
      </c>
      <c r="D13" t="s">
        <v>363</v>
      </c>
      <c r="E13" t="s">
        <v>372</v>
      </c>
      <c r="F13" s="14">
        <v>176</v>
      </c>
      <c r="G13" s="14">
        <v>18</v>
      </c>
      <c r="H13" s="32">
        <v>8.3477101839719958E-2</v>
      </c>
      <c r="I13" s="14">
        <v>175</v>
      </c>
      <c r="J13" s="32">
        <v>0.96648045000000005</v>
      </c>
      <c r="K13" s="31">
        <v>45</v>
      </c>
      <c r="L13" s="32">
        <v>0.97777777777777775</v>
      </c>
    </row>
    <row r="14" spans="1:12" x14ac:dyDescent="0.25">
      <c r="A14" t="s">
        <v>424</v>
      </c>
      <c r="B14" t="s">
        <v>262</v>
      </c>
      <c r="C14" t="s">
        <v>176</v>
      </c>
      <c r="D14" t="s">
        <v>413</v>
      </c>
      <c r="E14" t="s">
        <v>414</v>
      </c>
      <c r="F14" s="14">
        <v>227</v>
      </c>
      <c r="G14" s="14">
        <v>41</v>
      </c>
      <c r="H14" s="32">
        <v>0.18827838643080866</v>
      </c>
      <c r="I14" s="14">
        <v>227</v>
      </c>
      <c r="J14" s="32">
        <v>0.87224670000000004</v>
      </c>
      <c r="K14" s="31">
        <v>74</v>
      </c>
      <c r="L14" s="32">
        <v>6.7567567567567571E-2</v>
      </c>
    </row>
    <row r="15" spans="1:12" x14ac:dyDescent="0.25">
      <c r="A15" t="s">
        <v>424</v>
      </c>
      <c r="B15" t="s">
        <v>262</v>
      </c>
      <c r="C15" t="s">
        <v>176</v>
      </c>
      <c r="D15" t="s">
        <v>183</v>
      </c>
      <c r="E15" t="s">
        <v>184</v>
      </c>
      <c r="F15" s="14">
        <v>71</v>
      </c>
      <c r="G15" s="14">
        <v>10</v>
      </c>
      <c r="H15" s="32">
        <v>0.13523309707487946</v>
      </c>
      <c r="I15" s="14">
        <v>70</v>
      </c>
      <c r="J15" s="32">
        <v>0.92957745999999997</v>
      </c>
      <c r="K15" s="31">
        <v>20</v>
      </c>
      <c r="L15" s="32">
        <v>0.7</v>
      </c>
    </row>
    <row r="16" spans="1:12" x14ac:dyDescent="0.25">
      <c r="A16" t="s">
        <v>424</v>
      </c>
      <c r="B16" t="s">
        <v>359</v>
      </c>
      <c r="C16" t="s">
        <v>360</v>
      </c>
      <c r="D16" t="s">
        <v>102</v>
      </c>
      <c r="E16" t="s">
        <v>103</v>
      </c>
      <c r="F16" s="14">
        <v>208</v>
      </c>
      <c r="G16" s="14">
        <v>71</v>
      </c>
      <c r="H16" s="32">
        <v>0.27704641048810602</v>
      </c>
      <c r="I16" s="14">
        <v>206</v>
      </c>
      <c r="J16" s="32">
        <v>0.99038462000000005</v>
      </c>
      <c r="K16" s="31">
        <v>30</v>
      </c>
      <c r="L16" s="32">
        <v>0.93333333333333335</v>
      </c>
    </row>
    <row r="17" spans="1:12" x14ac:dyDescent="0.25">
      <c r="A17" t="s">
        <v>424</v>
      </c>
      <c r="B17" t="s">
        <v>348</v>
      </c>
      <c r="C17" t="s">
        <v>388</v>
      </c>
      <c r="D17" t="s">
        <v>191</v>
      </c>
      <c r="E17" t="s">
        <v>333</v>
      </c>
      <c r="F17" s="14">
        <v>96</v>
      </c>
      <c r="G17" s="14" t="s">
        <v>384</v>
      </c>
      <c r="H17" s="32">
        <v>4.2407805304080969E-2</v>
      </c>
      <c r="I17" s="14">
        <v>64</v>
      </c>
      <c r="J17" s="32" t="s">
        <v>306</v>
      </c>
      <c r="K17" s="32" t="s">
        <v>306</v>
      </c>
      <c r="L17" s="32" t="s">
        <v>306</v>
      </c>
    </row>
    <row r="18" spans="1:12" x14ac:dyDescent="0.25">
      <c r="A18" t="s">
        <v>424</v>
      </c>
      <c r="B18" t="s">
        <v>260</v>
      </c>
      <c r="C18" t="s">
        <v>157</v>
      </c>
      <c r="D18" t="s">
        <v>158</v>
      </c>
      <c r="E18" t="s">
        <v>159</v>
      </c>
      <c r="F18" s="14">
        <v>115</v>
      </c>
      <c r="G18" s="14" t="s">
        <v>384</v>
      </c>
      <c r="H18" s="32">
        <v>8.1358016178810888E-2</v>
      </c>
      <c r="I18" s="14">
        <v>115</v>
      </c>
      <c r="J18" s="32">
        <v>0.95652174000000001</v>
      </c>
      <c r="K18" s="31">
        <v>37</v>
      </c>
      <c r="L18" s="32">
        <v>0.97297297297297303</v>
      </c>
    </row>
    <row r="19" spans="1:12" x14ac:dyDescent="0.25">
      <c r="A19" t="s">
        <v>424</v>
      </c>
      <c r="B19" t="s">
        <v>258</v>
      </c>
      <c r="C19" t="s">
        <v>344</v>
      </c>
      <c r="D19" t="s">
        <v>130</v>
      </c>
      <c r="E19" t="s">
        <v>131</v>
      </c>
      <c r="F19" s="14">
        <v>31</v>
      </c>
      <c r="G19" s="14" t="s">
        <v>384</v>
      </c>
      <c r="H19" s="32">
        <v>3.5364642101563371E-2</v>
      </c>
      <c r="I19" s="14">
        <v>14</v>
      </c>
      <c r="J19" s="32" t="s">
        <v>306</v>
      </c>
      <c r="K19" s="32" t="s">
        <v>306</v>
      </c>
      <c r="L19" s="32" t="s">
        <v>306</v>
      </c>
    </row>
    <row r="20" spans="1:12" x14ac:dyDescent="0.25">
      <c r="A20" t="s">
        <v>424</v>
      </c>
      <c r="B20" t="s">
        <v>258</v>
      </c>
      <c r="C20" t="s">
        <v>344</v>
      </c>
      <c r="D20" t="s">
        <v>132</v>
      </c>
      <c r="E20" t="s">
        <v>395</v>
      </c>
      <c r="F20" s="14">
        <v>184</v>
      </c>
      <c r="G20" s="14" t="s">
        <v>384</v>
      </c>
      <c r="H20" s="32">
        <v>4.9738092066548521E-2</v>
      </c>
      <c r="I20" s="14">
        <v>160</v>
      </c>
      <c r="J20" s="32">
        <v>0.79891303999999996</v>
      </c>
      <c r="K20" s="31">
        <v>36</v>
      </c>
      <c r="L20" s="32">
        <v>0.5</v>
      </c>
    </row>
    <row r="21" spans="1:12" x14ac:dyDescent="0.25">
      <c r="A21" t="s">
        <v>424</v>
      </c>
      <c r="B21" t="s">
        <v>257</v>
      </c>
      <c r="C21" t="s">
        <v>253</v>
      </c>
      <c r="D21" t="s">
        <v>120</v>
      </c>
      <c r="E21" t="s">
        <v>122</v>
      </c>
      <c r="F21" s="14">
        <v>132</v>
      </c>
      <c r="G21" s="14">
        <v>25</v>
      </c>
      <c r="H21" s="32">
        <v>0.20319222538256859</v>
      </c>
      <c r="I21" s="14">
        <v>130</v>
      </c>
      <c r="J21" s="32">
        <v>0.98484848000000003</v>
      </c>
      <c r="K21" s="31">
        <v>29</v>
      </c>
      <c r="L21" s="32">
        <v>0.82758620689655171</v>
      </c>
    </row>
    <row r="22" spans="1:12" x14ac:dyDescent="0.25">
      <c r="A22" t="s">
        <v>424</v>
      </c>
      <c r="B22" t="s">
        <v>365</v>
      </c>
      <c r="C22" t="s">
        <v>231</v>
      </c>
      <c r="D22" t="s">
        <v>232</v>
      </c>
      <c r="E22" t="s">
        <v>233</v>
      </c>
      <c r="F22" s="14">
        <v>128</v>
      </c>
      <c r="G22" s="14">
        <v>15</v>
      </c>
      <c r="H22" s="32">
        <v>0.12556037892578104</v>
      </c>
      <c r="I22" s="14">
        <v>131</v>
      </c>
      <c r="J22" s="32">
        <v>0.89393939</v>
      </c>
      <c r="K22" s="31">
        <v>48</v>
      </c>
      <c r="L22" s="32">
        <v>0.875</v>
      </c>
    </row>
    <row r="23" spans="1:12" x14ac:dyDescent="0.25">
      <c r="A23" t="s">
        <v>424</v>
      </c>
      <c r="B23" t="s">
        <v>351</v>
      </c>
      <c r="C23" t="s">
        <v>352</v>
      </c>
      <c r="D23" t="s">
        <v>53</v>
      </c>
      <c r="E23" t="s">
        <v>387</v>
      </c>
      <c r="F23" s="14">
        <v>327</v>
      </c>
      <c r="G23" s="14">
        <v>52</v>
      </c>
      <c r="H23" s="32">
        <v>0.16816979574277249</v>
      </c>
      <c r="I23" s="14">
        <v>319</v>
      </c>
      <c r="J23" s="32">
        <v>0.94817072999999996</v>
      </c>
      <c r="K23" s="31">
        <v>108</v>
      </c>
      <c r="L23" s="32">
        <v>0.7592592592592593</v>
      </c>
    </row>
    <row r="24" spans="1:12" x14ac:dyDescent="0.25">
      <c r="A24" t="s">
        <v>424</v>
      </c>
      <c r="B24" t="s">
        <v>357</v>
      </c>
      <c r="C24" t="s">
        <v>358</v>
      </c>
      <c r="D24" t="s">
        <v>94</v>
      </c>
      <c r="E24" t="s">
        <v>95</v>
      </c>
      <c r="F24" s="14">
        <v>169</v>
      </c>
      <c r="G24" s="14">
        <v>41</v>
      </c>
      <c r="H24" s="32">
        <v>0.2057951409932797</v>
      </c>
      <c r="I24" s="14">
        <v>169</v>
      </c>
      <c r="J24" s="32">
        <v>0.98823528999999999</v>
      </c>
      <c r="K24" s="31">
        <v>42</v>
      </c>
      <c r="L24" s="32">
        <v>1</v>
      </c>
    </row>
    <row r="25" spans="1:12" x14ac:dyDescent="0.25">
      <c r="A25" t="s">
        <v>424</v>
      </c>
      <c r="B25" t="s">
        <v>357</v>
      </c>
      <c r="C25" t="s">
        <v>358</v>
      </c>
      <c r="D25" t="s">
        <v>96</v>
      </c>
      <c r="E25" t="s">
        <v>97</v>
      </c>
      <c r="F25" s="14">
        <v>62</v>
      </c>
      <c r="G25" s="14">
        <v>26</v>
      </c>
      <c r="H25" s="32">
        <v>0.34389584142960977</v>
      </c>
      <c r="I25" s="14">
        <v>10</v>
      </c>
      <c r="J25" s="32" t="s">
        <v>306</v>
      </c>
      <c r="K25" s="32" t="s">
        <v>306</v>
      </c>
      <c r="L25" s="32" t="s">
        <v>306</v>
      </c>
    </row>
    <row r="26" spans="1:12" x14ac:dyDescent="0.25">
      <c r="A26" t="s">
        <v>424</v>
      </c>
      <c r="B26" t="s">
        <v>348</v>
      </c>
      <c r="C26" t="s">
        <v>388</v>
      </c>
      <c r="D26" t="s">
        <v>192</v>
      </c>
      <c r="E26" t="s">
        <v>193</v>
      </c>
      <c r="F26" s="14">
        <v>64</v>
      </c>
      <c r="G26" s="14">
        <v>14</v>
      </c>
      <c r="H26" s="32">
        <v>0.21786168174335416</v>
      </c>
      <c r="I26" s="14">
        <v>37</v>
      </c>
      <c r="J26" s="32" t="s">
        <v>306</v>
      </c>
      <c r="K26" s="32" t="s">
        <v>306</v>
      </c>
      <c r="L26" s="32" t="s">
        <v>306</v>
      </c>
    </row>
    <row r="27" spans="1:12" x14ac:dyDescent="0.25">
      <c r="A27" t="s">
        <v>424</v>
      </c>
      <c r="B27" t="s">
        <v>348</v>
      </c>
      <c r="C27" t="s">
        <v>388</v>
      </c>
      <c r="D27" t="s">
        <v>199</v>
      </c>
      <c r="E27" t="s">
        <v>200</v>
      </c>
      <c r="F27" s="14">
        <v>68</v>
      </c>
      <c r="G27" s="14">
        <v>15</v>
      </c>
      <c r="H27" s="32">
        <v>0.22518352610588002</v>
      </c>
      <c r="I27" s="14">
        <v>74</v>
      </c>
      <c r="J27" s="32">
        <v>0.90540540999999997</v>
      </c>
      <c r="K27" s="31">
        <v>15</v>
      </c>
      <c r="L27" s="32">
        <v>0.26666666666666666</v>
      </c>
    </row>
    <row r="28" spans="1:12" x14ac:dyDescent="0.25">
      <c r="A28" t="s">
        <v>424</v>
      </c>
      <c r="B28" t="s">
        <v>262</v>
      </c>
      <c r="C28" t="s">
        <v>176</v>
      </c>
      <c r="D28" t="s">
        <v>177</v>
      </c>
      <c r="E28" t="s">
        <v>178</v>
      </c>
      <c r="F28" s="14">
        <v>87</v>
      </c>
      <c r="G28" s="14">
        <v>20</v>
      </c>
      <c r="H28" s="32">
        <v>0.21826869369125643</v>
      </c>
      <c r="I28" s="14">
        <v>78</v>
      </c>
      <c r="J28" s="32">
        <v>0.75862068999999999</v>
      </c>
      <c r="K28" s="31">
        <v>21</v>
      </c>
      <c r="L28" s="32">
        <v>0.52380952380952384</v>
      </c>
    </row>
    <row r="29" spans="1:12" x14ac:dyDescent="0.25">
      <c r="A29" t="s">
        <v>424</v>
      </c>
      <c r="B29" t="s">
        <v>263</v>
      </c>
      <c r="C29" t="s">
        <v>206</v>
      </c>
      <c r="D29" t="s">
        <v>207</v>
      </c>
      <c r="E29" t="s">
        <v>208</v>
      </c>
      <c r="F29" s="14">
        <v>95</v>
      </c>
      <c r="G29" s="14" t="s">
        <v>384</v>
      </c>
      <c r="H29" s="32">
        <v>5.2221323784220862E-2</v>
      </c>
      <c r="I29" s="14">
        <v>80</v>
      </c>
      <c r="J29" s="32">
        <v>0.81052632000000002</v>
      </c>
      <c r="K29" s="31">
        <v>30</v>
      </c>
      <c r="L29" s="32">
        <v>0.2</v>
      </c>
    </row>
    <row r="30" spans="1:12" x14ac:dyDescent="0.25">
      <c r="A30" t="s">
        <v>424</v>
      </c>
      <c r="B30" t="s">
        <v>254</v>
      </c>
      <c r="C30" t="s">
        <v>1</v>
      </c>
      <c r="D30" t="s">
        <v>6</v>
      </c>
      <c r="E30" t="s">
        <v>7</v>
      </c>
      <c r="F30" s="14">
        <v>184</v>
      </c>
      <c r="G30" s="14">
        <v>25</v>
      </c>
      <c r="H30" s="32">
        <v>0.1243478772220357</v>
      </c>
      <c r="I30" s="14">
        <v>178</v>
      </c>
      <c r="J30" s="32">
        <v>0.83695651999999998</v>
      </c>
      <c r="K30" s="31">
        <v>58</v>
      </c>
      <c r="L30" s="32">
        <v>0.5</v>
      </c>
    </row>
    <row r="31" spans="1:12" x14ac:dyDescent="0.25">
      <c r="A31" t="s">
        <v>424</v>
      </c>
      <c r="B31" t="s">
        <v>254</v>
      </c>
      <c r="C31" t="s">
        <v>1</v>
      </c>
      <c r="D31" t="s">
        <v>8</v>
      </c>
      <c r="E31" t="s">
        <v>341</v>
      </c>
      <c r="F31" s="14">
        <v>151</v>
      </c>
      <c r="G31" s="14">
        <v>25</v>
      </c>
      <c r="H31" s="32">
        <v>0.16235577808996002</v>
      </c>
      <c r="I31" s="14">
        <v>140</v>
      </c>
      <c r="J31" s="32">
        <v>0.78289474000000003</v>
      </c>
      <c r="K31" s="31">
        <v>47</v>
      </c>
      <c r="L31" s="32">
        <v>0.53191489361702127</v>
      </c>
    </row>
    <row r="32" spans="1:12" x14ac:dyDescent="0.25">
      <c r="A32" t="s">
        <v>424</v>
      </c>
      <c r="B32" t="s">
        <v>254</v>
      </c>
      <c r="C32" t="s">
        <v>1</v>
      </c>
      <c r="D32" t="s">
        <v>2</v>
      </c>
      <c r="E32" t="s">
        <v>3</v>
      </c>
      <c r="F32" s="14">
        <v>111</v>
      </c>
      <c r="G32" s="14">
        <v>16</v>
      </c>
      <c r="H32" s="32">
        <v>0.1541403410021964</v>
      </c>
      <c r="I32" s="14" t="s">
        <v>384</v>
      </c>
      <c r="J32" s="32" t="s">
        <v>306</v>
      </c>
      <c r="K32" s="32" t="s">
        <v>306</v>
      </c>
      <c r="L32" s="32" t="s">
        <v>306</v>
      </c>
    </row>
    <row r="33" spans="1:12" x14ac:dyDescent="0.25">
      <c r="A33" t="s">
        <v>424</v>
      </c>
      <c r="B33" t="s">
        <v>347</v>
      </c>
      <c r="C33" t="s">
        <v>56</v>
      </c>
      <c r="D33" t="s">
        <v>409</v>
      </c>
      <c r="E33" t="s">
        <v>421</v>
      </c>
      <c r="F33" s="14" t="e">
        <v>#N/A</v>
      </c>
      <c r="G33" s="14" t="e">
        <v>#N/A</v>
      </c>
      <c r="H33" s="14" t="e">
        <v>#N/A</v>
      </c>
      <c r="I33" s="14" t="e">
        <v>#N/A</v>
      </c>
      <c r="J33" s="14" t="e">
        <v>#N/A</v>
      </c>
      <c r="K33" s="14" t="e">
        <v>#N/A</v>
      </c>
      <c r="L33" s="14" t="e">
        <v>#N/A</v>
      </c>
    </row>
    <row r="34" spans="1:12" x14ac:dyDescent="0.25">
      <c r="A34" t="s">
        <v>424</v>
      </c>
      <c r="B34" t="s">
        <v>257</v>
      </c>
      <c r="C34" t="s">
        <v>253</v>
      </c>
      <c r="D34" t="s">
        <v>121</v>
      </c>
      <c r="E34" t="s">
        <v>123</v>
      </c>
      <c r="F34" s="14">
        <v>82</v>
      </c>
      <c r="G34" s="14" t="s">
        <v>384</v>
      </c>
      <c r="H34" s="32">
        <v>0.1044622965739611</v>
      </c>
      <c r="I34" s="14">
        <v>57</v>
      </c>
      <c r="J34" s="32" t="s">
        <v>306</v>
      </c>
      <c r="K34" s="32" t="s">
        <v>306</v>
      </c>
      <c r="L34" s="32" t="s">
        <v>306</v>
      </c>
    </row>
    <row r="35" spans="1:12" x14ac:dyDescent="0.25">
      <c r="A35" t="s">
        <v>424</v>
      </c>
      <c r="B35" t="s">
        <v>351</v>
      </c>
      <c r="C35" t="s">
        <v>352</v>
      </c>
      <c r="D35" t="s">
        <v>33</v>
      </c>
      <c r="E35" t="s">
        <v>386</v>
      </c>
      <c r="F35" s="14">
        <v>159</v>
      </c>
      <c r="G35" s="14">
        <v>13</v>
      </c>
      <c r="H35" s="32">
        <v>8.2815633662861182E-2</v>
      </c>
      <c r="I35" s="14">
        <v>142</v>
      </c>
      <c r="J35" s="32">
        <v>0.83030303000000005</v>
      </c>
      <c r="K35" s="31">
        <v>49</v>
      </c>
      <c r="L35" s="32">
        <v>0.42857142857142855</v>
      </c>
    </row>
    <row r="36" spans="1:12" x14ac:dyDescent="0.25">
      <c r="A36" t="s">
        <v>424</v>
      </c>
      <c r="B36" t="s">
        <v>356</v>
      </c>
      <c r="C36" t="s">
        <v>70</v>
      </c>
      <c r="D36" t="s">
        <v>71</v>
      </c>
      <c r="E36" t="s">
        <v>72</v>
      </c>
      <c r="F36" s="14">
        <v>180</v>
      </c>
      <c r="G36" s="14">
        <v>38</v>
      </c>
      <c r="H36" s="32">
        <v>0.23396541934805179</v>
      </c>
      <c r="I36" s="14">
        <v>224</v>
      </c>
      <c r="J36" s="32">
        <v>0.94782608999999995</v>
      </c>
      <c r="K36" s="31">
        <v>63</v>
      </c>
      <c r="L36" s="32">
        <v>0.44444444444444442</v>
      </c>
    </row>
    <row r="37" spans="1:12" x14ac:dyDescent="0.25">
      <c r="A37" t="s">
        <v>424</v>
      </c>
      <c r="B37" t="s">
        <v>356</v>
      </c>
      <c r="C37" t="s">
        <v>70</v>
      </c>
      <c r="D37" t="s">
        <v>234</v>
      </c>
      <c r="E37" t="s">
        <v>235</v>
      </c>
      <c r="F37" s="14">
        <v>96</v>
      </c>
      <c r="G37" s="14">
        <v>21</v>
      </c>
      <c r="H37" s="32">
        <v>0.23882788000863997</v>
      </c>
      <c r="I37" s="14">
        <v>95</v>
      </c>
      <c r="J37" s="32">
        <v>0.97916667000000002</v>
      </c>
      <c r="K37" s="31">
        <v>28</v>
      </c>
      <c r="L37" s="32">
        <v>0.8571428571428571</v>
      </c>
    </row>
    <row r="38" spans="1:12" x14ac:dyDescent="0.25">
      <c r="A38" t="s">
        <v>424</v>
      </c>
      <c r="B38" t="s">
        <v>365</v>
      </c>
      <c r="C38" t="s">
        <v>231</v>
      </c>
      <c r="D38" t="s">
        <v>236</v>
      </c>
      <c r="E38" t="s">
        <v>237</v>
      </c>
      <c r="F38" s="14">
        <v>69</v>
      </c>
      <c r="G38" s="14" t="s">
        <v>384</v>
      </c>
      <c r="H38" s="32">
        <v>0.1422370243376207</v>
      </c>
      <c r="I38" s="14">
        <v>77</v>
      </c>
      <c r="J38" s="32">
        <v>0.96153845999999998</v>
      </c>
      <c r="K38" s="31">
        <v>21</v>
      </c>
      <c r="L38" s="32">
        <v>0.8571428571428571</v>
      </c>
    </row>
    <row r="39" spans="1:12" x14ac:dyDescent="0.25">
      <c r="A39" t="s">
        <v>424</v>
      </c>
      <c r="B39" t="s">
        <v>349</v>
      </c>
      <c r="C39" t="s">
        <v>350</v>
      </c>
      <c r="D39" t="s">
        <v>41</v>
      </c>
      <c r="E39" t="s">
        <v>42</v>
      </c>
      <c r="F39" s="14">
        <v>112</v>
      </c>
      <c r="G39" s="14">
        <v>17</v>
      </c>
      <c r="H39" s="32">
        <v>0.15072992024433246</v>
      </c>
      <c r="I39" s="14">
        <v>107</v>
      </c>
      <c r="J39" s="32">
        <v>0.95535714000000005</v>
      </c>
      <c r="K39" s="31">
        <v>37</v>
      </c>
      <c r="L39" s="32">
        <v>0.94594594594594594</v>
      </c>
    </row>
    <row r="40" spans="1:12" x14ac:dyDescent="0.25">
      <c r="A40" t="s">
        <v>424</v>
      </c>
      <c r="B40" t="s">
        <v>258</v>
      </c>
      <c r="C40" t="s">
        <v>344</v>
      </c>
      <c r="D40" t="s">
        <v>133</v>
      </c>
      <c r="E40" t="s">
        <v>134</v>
      </c>
      <c r="F40" s="14">
        <v>147</v>
      </c>
      <c r="G40" s="14">
        <v>26</v>
      </c>
      <c r="H40" s="32">
        <v>0.18452514598546074</v>
      </c>
      <c r="I40" s="14">
        <v>124</v>
      </c>
      <c r="J40" s="32">
        <v>0.82993196999999996</v>
      </c>
      <c r="K40" s="31">
        <v>35</v>
      </c>
      <c r="L40" s="32">
        <v>0.77142857142857146</v>
      </c>
    </row>
    <row r="41" spans="1:12" x14ac:dyDescent="0.25">
      <c r="A41" t="s">
        <v>424</v>
      </c>
      <c r="B41" t="s">
        <v>351</v>
      </c>
      <c r="C41" t="s">
        <v>352</v>
      </c>
      <c r="D41" t="s">
        <v>40</v>
      </c>
      <c r="E41" t="s">
        <v>329</v>
      </c>
      <c r="F41" s="14">
        <v>110</v>
      </c>
      <c r="G41" s="14" t="s">
        <v>384</v>
      </c>
      <c r="H41" s="32">
        <v>4.8844998595414565E-2</v>
      </c>
      <c r="I41" s="14">
        <v>109</v>
      </c>
      <c r="J41" s="32">
        <v>0.97272727000000003</v>
      </c>
      <c r="K41" s="31">
        <v>49</v>
      </c>
      <c r="L41" s="32">
        <v>0.48979591836734693</v>
      </c>
    </row>
    <row r="42" spans="1:12" x14ac:dyDescent="0.25">
      <c r="A42" t="s">
        <v>424</v>
      </c>
      <c r="B42" t="s">
        <v>349</v>
      </c>
      <c r="C42" t="s">
        <v>350</v>
      </c>
      <c r="D42" t="s">
        <v>54</v>
      </c>
      <c r="E42" t="s">
        <v>55</v>
      </c>
      <c r="F42" s="14">
        <v>229</v>
      </c>
      <c r="G42" s="14">
        <v>11</v>
      </c>
      <c r="H42" s="32">
        <v>5.1435445828965719E-2</v>
      </c>
      <c r="I42" s="14">
        <v>219</v>
      </c>
      <c r="J42" s="32">
        <v>0.62173913000000003</v>
      </c>
      <c r="K42" s="31">
        <v>68</v>
      </c>
      <c r="L42" s="32">
        <v>0.51470588235294112</v>
      </c>
    </row>
    <row r="43" spans="1:12" x14ac:dyDescent="0.25">
      <c r="A43" t="s">
        <v>424</v>
      </c>
      <c r="B43" t="s">
        <v>260</v>
      </c>
      <c r="C43" t="s">
        <v>157</v>
      </c>
      <c r="D43" t="s">
        <v>160</v>
      </c>
      <c r="E43" t="s">
        <v>330</v>
      </c>
      <c r="F43" s="14">
        <v>189</v>
      </c>
      <c r="G43" s="14">
        <v>19</v>
      </c>
      <c r="H43" s="32">
        <v>0.10889460401478122</v>
      </c>
      <c r="I43" s="14">
        <v>138</v>
      </c>
      <c r="J43" s="32" t="s">
        <v>306</v>
      </c>
      <c r="K43" s="32" t="s">
        <v>306</v>
      </c>
      <c r="L43" s="32" t="s">
        <v>306</v>
      </c>
    </row>
    <row r="44" spans="1:12" x14ac:dyDescent="0.25">
      <c r="A44" t="s">
        <v>424</v>
      </c>
      <c r="B44" t="s">
        <v>257</v>
      </c>
      <c r="C44" t="s">
        <v>253</v>
      </c>
      <c r="D44" t="s">
        <v>124</v>
      </c>
      <c r="E44" t="s">
        <v>125</v>
      </c>
      <c r="F44" s="14">
        <v>206</v>
      </c>
      <c r="G44" s="14">
        <v>13</v>
      </c>
      <c r="H44" s="32">
        <v>5.8886975906441E-2</v>
      </c>
      <c r="I44" s="14">
        <v>206</v>
      </c>
      <c r="J44" s="32">
        <v>0.97087378999999996</v>
      </c>
      <c r="K44" s="31">
        <v>53</v>
      </c>
      <c r="L44" s="32">
        <v>0.96226415094339623</v>
      </c>
    </row>
    <row r="45" spans="1:12" x14ac:dyDescent="0.25">
      <c r="A45" t="s">
        <v>424</v>
      </c>
      <c r="B45" t="s">
        <v>254</v>
      </c>
      <c r="C45" t="s">
        <v>1</v>
      </c>
      <c r="D45" t="s">
        <v>9</v>
      </c>
      <c r="E45" t="s">
        <v>385</v>
      </c>
      <c r="F45" s="14">
        <v>294</v>
      </c>
      <c r="G45" s="14">
        <v>33</v>
      </c>
      <c r="H45" s="32">
        <v>0.10258235279472767</v>
      </c>
      <c r="I45" s="14">
        <v>126</v>
      </c>
      <c r="J45" s="32" t="s">
        <v>306</v>
      </c>
      <c r="K45" s="32" t="s">
        <v>306</v>
      </c>
      <c r="L45" s="32" t="s">
        <v>306</v>
      </c>
    </row>
    <row r="46" spans="1:12" x14ac:dyDescent="0.25">
      <c r="A46" t="s">
        <v>424</v>
      </c>
      <c r="B46" t="s">
        <v>254</v>
      </c>
      <c r="C46" t="s">
        <v>1</v>
      </c>
      <c r="D46" t="s">
        <v>16</v>
      </c>
      <c r="E46" t="s">
        <v>17</v>
      </c>
      <c r="F46" s="14" t="e">
        <v>#N/A</v>
      </c>
      <c r="G46" s="14" t="e">
        <v>#N/A</v>
      </c>
      <c r="H46" s="14" t="e">
        <v>#N/A</v>
      </c>
      <c r="I46" s="14" t="e">
        <v>#N/A</v>
      </c>
      <c r="J46" s="14" t="e">
        <v>#N/A</v>
      </c>
      <c r="K46" s="14" t="e">
        <v>#N/A</v>
      </c>
      <c r="L46" s="14" t="e">
        <v>#N/A</v>
      </c>
    </row>
    <row r="47" spans="1:12" x14ac:dyDescent="0.25">
      <c r="A47" t="s">
        <v>424</v>
      </c>
      <c r="B47" t="s">
        <v>359</v>
      </c>
      <c r="C47" t="s">
        <v>360</v>
      </c>
      <c r="D47" t="s">
        <v>104</v>
      </c>
      <c r="E47" t="s">
        <v>105</v>
      </c>
      <c r="F47" s="14">
        <v>170</v>
      </c>
      <c r="G47" s="14">
        <v>39</v>
      </c>
      <c r="H47" s="32">
        <v>0.21733386664104978</v>
      </c>
      <c r="I47" s="14">
        <v>163</v>
      </c>
      <c r="J47" s="32">
        <v>0.85380117</v>
      </c>
      <c r="K47" s="31">
        <v>48</v>
      </c>
      <c r="L47" s="32">
        <v>0.58333333333333337</v>
      </c>
    </row>
    <row r="48" spans="1:12" x14ac:dyDescent="0.25">
      <c r="A48" t="s">
        <v>424</v>
      </c>
      <c r="B48" t="s">
        <v>354</v>
      </c>
      <c r="C48" t="s">
        <v>355</v>
      </c>
      <c r="D48" t="s">
        <v>148</v>
      </c>
      <c r="E48" t="s">
        <v>149</v>
      </c>
      <c r="F48" s="14">
        <v>94</v>
      </c>
      <c r="G48" s="14">
        <v>33</v>
      </c>
      <c r="H48" s="32">
        <v>0.3235266633963077</v>
      </c>
      <c r="I48" s="14">
        <v>90</v>
      </c>
      <c r="J48" s="32">
        <v>0.95744680999999998</v>
      </c>
      <c r="K48" s="31">
        <v>17</v>
      </c>
      <c r="L48" s="32">
        <v>0.94117647058823528</v>
      </c>
    </row>
    <row r="49" spans="1:12" x14ac:dyDescent="0.25">
      <c r="A49" t="s">
        <v>424</v>
      </c>
      <c r="B49" t="s">
        <v>354</v>
      </c>
      <c r="C49" t="s">
        <v>355</v>
      </c>
      <c r="D49" t="s">
        <v>150</v>
      </c>
      <c r="E49" t="s">
        <v>151</v>
      </c>
      <c r="F49" s="14">
        <v>116</v>
      </c>
      <c r="G49" s="14">
        <v>13</v>
      </c>
      <c r="H49" s="32">
        <v>0.11010442319171643</v>
      </c>
      <c r="I49" s="14">
        <v>116</v>
      </c>
      <c r="J49" s="32">
        <v>1</v>
      </c>
      <c r="K49" s="31">
        <v>12</v>
      </c>
      <c r="L49" s="32">
        <v>0.91666666666666663</v>
      </c>
    </row>
    <row r="50" spans="1:12" x14ac:dyDescent="0.25">
      <c r="A50" t="s">
        <v>424</v>
      </c>
      <c r="B50" t="s">
        <v>353</v>
      </c>
      <c r="C50" t="s">
        <v>18</v>
      </c>
      <c r="D50" t="s">
        <v>152</v>
      </c>
      <c r="E50" t="s">
        <v>153</v>
      </c>
      <c r="F50" s="14">
        <v>142</v>
      </c>
      <c r="G50" s="14">
        <v>31</v>
      </c>
      <c r="H50" s="32">
        <v>0.20422649739076254</v>
      </c>
      <c r="I50" s="14">
        <v>138</v>
      </c>
      <c r="J50" s="32">
        <v>0.97183098999999995</v>
      </c>
      <c r="K50" s="31">
        <v>21</v>
      </c>
      <c r="L50" s="32">
        <v>0.90476190476190477</v>
      </c>
    </row>
    <row r="51" spans="1:12" x14ac:dyDescent="0.25">
      <c r="A51" t="s">
        <v>424</v>
      </c>
      <c r="B51" t="s">
        <v>349</v>
      </c>
      <c r="C51" t="s">
        <v>350</v>
      </c>
      <c r="D51" t="s">
        <v>43</v>
      </c>
      <c r="E51" t="s">
        <v>44</v>
      </c>
      <c r="F51" s="14">
        <v>110</v>
      </c>
      <c r="G51" s="14" t="s">
        <v>384</v>
      </c>
      <c r="H51" s="32">
        <v>7.6834981710589445E-2</v>
      </c>
      <c r="I51" s="14">
        <v>111</v>
      </c>
      <c r="J51" s="32">
        <v>0.98198198000000003</v>
      </c>
      <c r="K51" s="31">
        <v>49</v>
      </c>
      <c r="L51" s="32">
        <v>0.69387755102040816</v>
      </c>
    </row>
    <row r="52" spans="1:12" x14ac:dyDescent="0.25">
      <c r="A52" t="s">
        <v>424</v>
      </c>
      <c r="B52" t="s">
        <v>349</v>
      </c>
      <c r="C52" t="s">
        <v>350</v>
      </c>
      <c r="D52" t="s">
        <v>45</v>
      </c>
      <c r="E52" t="s">
        <v>46</v>
      </c>
      <c r="F52" s="14">
        <v>87</v>
      </c>
      <c r="G52" s="14">
        <v>21</v>
      </c>
      <c r="H52" s="32">
        <v>0.23427402013800308</v>
      </c>
      <c r="I52" s="14">
        <v>87</v>
      </c>
      <c r="J52" s="32">
        <v>0.98850574999999996</v>
      </c>
      <c r="K52" s="31">
        <v>25</v>
      </c>
      <c r="L52" s="32">
        <v>1</v>
      </c>
    </row>
    <row r="53" spans="1:12" x14ac:dyDescent="0.25">
      <c r="A53" t="s">
        <v>424</v>
      </c>
      <c r="B53" t="s">
        <v>349</v>
      </c>
      <c r="C53" t="s">
        <v>350</v>
      </c>
      <c r="D53" t="s">
        <v>47</v>
      </c>
      <c r="E53" t="s">
        <v>48</v>
      </c>
      <c r="F53" s="14">
        <v>103</v>
      </c>
      <c r="G53" s="14">
        <v>12</v>
      </c>
      <c r="H53" s="32">
        <v>0.12566645046472766</v>
      </c>
      <c r="I53" s="14">
        <v>88</v>
      </c>
      <c r="J53" s="32">
        <v>0.78846154000000002</v>
      </c>
      <c r="K53" s="31">
        <v>19</v>
      </c>
      <c r="L53" s="32">
        <v>0</v>
      </c>
    </row>
    <row r="54" spans="1:12" x14ac:dyDescent="0.25">
      <c r="A54" t="s">
        <v>424</v>
      </c>
      <c r="B54" t="s">
        <v>349</v>
      </c>
      <c r="C54" t="s">
        <v>350</v>
      </c>
      <c r="D54" t="s">
        <v>49</v>
      </c>
      <c r="E54" t="s">
        <v>50</v>
      </c>
      <c r="F54" s="14">
        <v>165</v>
      </c>
      <c r="G54" s="14">
        <v>28</v>
      </c>
      <c r="H54" s="32">
        <v>0.17172386757544431</v>
      </c>
      <c r="I54" s="14">
        <v>165</v>
      </c>
      <c r="J54" s="32">
        <v>0.92727272999999999</v>
      </c>
      <c r="K54" s="31">
        <v>35</v>
      </c>
      <c r="L54" s="32">
        <v>0.8571428571428571</v>
      </c>
    </row>
    <row r="55" spans="1:12" x14ac:dyDescent="0.25">
      <c r="A55" t="s">
        <v>424</v>
      </c>
      <c r="B55" t="s">
        <v>258</v>
      </c>
      <c r="C55" t="s">
        <v>344</v>
      </c>
      <c r="D55" t="s">
        <v>345</v>
      </c>
      <c r="E55" t="s">
        <v>346</v>
      </c>
      <c r="F55" s="14">
        <v>137</v>
      </c>
      <c r="G55" s="14">
        <v>11</v>
      </c>
      <c r="H55" s="32">
        <v>8.1874419140694418E-2</v>
      </c>
      <c r="I55" s="14">
        <v>129</v>
      </c>
      <c r="J55" s="32">
        <v>0.78832117000000002</v>
      </c>
      <c r="K55" s="31">
        <v>36</v>
      </c>
      <c r="L55" s="32">
        <v>0.88888888888888884</v>
      </c>
    </row>
    <row r="56" spans="1:12" x14ac:dyDescent="0.25">
      <c r="A56" t="s">
        <v>424</v>
      </c>
      <c r="B56" t="s">
        <v>257</v>
      </c>
      <c r="C56" t="s">
        <v>253</v>
      </c>
      <c r="D56" t="s">
        <v>126</v>
      </c>
      <c r="E56" t="s">
        <v>127</v>
      </c>
      <c r="F56" s="14">
        <v>213</v>
      </c>
      <c r="G56" s="14">
        <v>32</v>
      </c>
      <c r="H56" s="32">
        <v>0.15608534183388359</v>
      </c>
      <c r="I56" s="14">
        <v>211</v>
      </c>
      <c r="J56" s="32">
        <v>0.98122065999999997</v>
      </c>
      <c r="K56" s="31">
        <v>65</v>
      </c>
      <c r="L56" s="32">
        <v>0.9538461538461539</v>
      </c>
    </row>
    <row r="57" spans="1:12" x14ac:dyDescent="0.25">
      <c r="A57" t="s">
        <v>424</v>
      </c>
      <c r="B57" t="s">
        <v>262</v>
      </c>
      <c r="C57" t="s">
        <v>176</v>
      </c>
      <c r="D57" t="s">
        <v>185</v>
      </c>
      <c r="E57" t="s">
        <v>186</v>
      </c>
      <c r="F57" s="14">
        <v>194</v>
      </c>
      <c r="G57" s="14">
        <v>34</v>
      </c>
      <c r="H57" s="32">
        <v>0.17866225025411475</v>
      </c>
      <c r="I57" s="14">
        <v>178</v>
      </c>
      <c r="J57" s="32">
        <v>0.84020618999999996</v>
      </c>
      <c r="K57" s="31">
        <v>74</v>
      </c>
      <c r="L57" s="32">
        <v>0.56756756756756754</v>
      </c>
    </row>
    <row r="58" spans="1:12" x14ac:dyDescent="0.25">
      <c r="A58" t="s">
        <v>424</v>
      </c>
      <c r="B58" t="s">
        <v>354</v>
      </c>
      <c r="C58" t="s">
        <v>355</v>
      </c>
      <c r="D58" t="s">
        <v>154</v>
      </c>
      <c r="E58" t="s">
        <v>155</v>
      </c>
      <c r="F58" s="14">
        <v>209</v>
      </c>
      <c r="G58" s="14">
        <v>18</v>
      </c>
      <c r="H58" s="32">
        <v>7.4093837344165928E-2</v>
      </c>
      <c r="I58" s="14">
        <v>206</v>
      </c>
      <c r="J58" s="32">
        <v>0.97129186999999995</v>
      </c>
      <c r="K58" s="31">
        <v>50</v>
      </c>
      <c r="L58" s="32">
        <v>0.98</v>
      </c>
    </row>
    <row r="59" spans="1:12" x14ac:dyDescent="0.25">
      <c r="A59" t="s">
        <v>424</v>
      </c>
      <c r="B59" t="s">
        <v>262</v>
      </c>
      <c r="C59" t="s">
        <v>176</v>
      </c>
      <c r="D59" t="s">
        <v>187</v>
      </c>
      <c r="E59" t="s">
        <v>188</v>
      </c>
      <c r="F59" s="14">
        <v>195</v>
      </c>
      <c r="G59" s="14">
        <v>29</v>
      </c>
      <c r="H59" s="32">
        <v>0.17902978106245571</v>
      </c>
      <c r="I59" s="14">
        <v>193</v>
      </c>
      <c r="J59" s="32">
        <v>0.91370558000000002</v>
      </c>
      <c r="K59" s="31">
        <v>99</v>
      </c>
      <c r="L59" s="32">
        <v>0.77777777777777779</v>
      </c>
    </row>
    <row r="60" spans="1:12" x14ac:dyDescent="0.25">
      <c r="A60" t="s">
        <v>424</v>
      </c>
      <c r="B60" t="s">
        <v>261</v>
      </c>
      <c r="C60" t="s">
        <v>168</v>
      </c>
      <c r="D60" t="s">
        <v>169</v>
      </c>
      <c r="E60" t="s">
        <v>170</v>
      </c>
      <c r="F60" s="14">
        <v>57</v>
      </c>
      <c r="G60" s="14" t="s">
        <v>384</v>
      </c>
      <c r="H60" s="32">
        <v>0.12069226509732706</v>
      </c>
      <c r="I60" s="14">
        <v>57</v>
      </c>
      <c r="J60" s="32">
        <v>1</v>
      </c>
      <c r="K60" s="31">
        <v>33</v>
      </c>
      <c r="L60" s="32">
        <v>0.90909090909090906</v>
      </c>
    </row>
    <row r="61" spans="1:12" x14ac:dyDescent="0.25">
      <c r="A61" t="s">
        <v>424</v>
      </c>
      <c r="B61" t="s">
        <v>259</v>
      </c>
      <c r="C61" t="s">
        <v>141</v>
      </c>
      <c r="D61" t="s">
        <v>142</v>
      </c>
      <c r="E61" t="s">
        <v>143</v>
      </c>
      <c r="F61" s="14">
        <v>26</v>
      </c>
      <c r="G61" s="14" t="s">
        <v>384</v>
      </c>
      <c r="H61" s="32">
        <v>3.436048855176304E-2</v>
      </c>
      <c r="I61" s="14">
        <v>31</v>
      </c>
      <c r="J61" s="32">
        <v>0.90322581000000002</v>
      </c>
      <c r="K61" s="31">
        <v>12</v>
      </c>
      <c r="L61" s="32">
        <v>0.91666666666666663</v>
      </c>
    </row>
    <row r="62" spans="1:12" x14ac:dyDescent="0.25">
      <c r="A62" t="s">
        <v>424</v>
      </c>
      <c r="B62" t="s">
        <v>259</v>
      </c>
      <c r="C62" t="s">
        <v>141</v>
      </c>
      <c r="D62" t="s">
        <v>144</v>
      </c>
      <c r="E62" t="s">
        <v>145</v>
      </c>
      <c r="F62" s="14">
        <v>172</v>
      </c>
      <c r="G62" s="14" t="s">
        <v>384</v>
      </c>
      <c r="H62" s="32">
        <v>1.0396426444501013E-2</v>
      </c>
      <c r="I62" s="14">
        <v>97</v>
      </c>
      <c r="J62" s="32" t="s">
        <v>306</v>
      </c>
      <c r="K62" s="32" t="s">
        <v>306</v>
      </c>
      <c r="L62" s="32" t="s">
        <v>306</v>
      </c>
    </row>
    <row r="63" spans="1:12" x14ac:dyDescent="0.25">
      <c r="A63" t="s">
        <v>424</v>
      </c>
      <c r="B63" t="s">
        <v>348</v>
      </c>
      <c r="C63" t="s">
        <v>388</v>
      </c>
      <c r="D63" t="s">
        <v>201</v>
      </c>
      <c r="E63" t="s">
        <v>202</v>
      </c>
      <c r="F63" s="14">
        <v>67</v>
      </c>
      <c r="G63" s="14" t="s">
        <v>384</v>
      </c>
      <c r="H63" s="32">
        <v>0.1194783301835055</v>
      </c>
      <c r="I63" s="14">
        <v>67</v>
      </c>
      <c r="J63" s="32">
        <v>1</v>
      </c>
      <c r="K63" s="31">
        <v>24</v>
      </c>
      <c r="L63" s="32">
        <v>8.3333333333333329E-2</v>
      </c>
    </row>
    <row r="64" spans="1:12" x14ac:dyDescent="0.25">
      <c r="A64" t="s">
        <v>424</v>
      </c>
      <c r="B64" t="s">
        <v>348</v>
      </c>
      <c r="C64" t="s">
        <v>388</v>
      </c>
      <c r="D64" t="s">
        <v>203</v>
      </c>
      <c r="E64" t="s">
        <v>332</v>
      </c>
      <c r="F64" s="14">
        <v>113</v>
      </c>
      <c r="G64" s="14">
        <v>29</v>
      </c>
      <c r="H64" s="32">
        <v>0.25774771995880907</v>
      </c>
      <c r="I64" s="14">
        <v>114</v>
      </c>
      <c r="J64" s="32">
        <v>0.71304347999999995</v>
      </c>
      <c r="K64" s="31">
        <v>20</v>
      </c>
      <c r="L64" s="32">
        <v>0.85</v>
      </c>
    </row>
    <row r="65" spans="1:12" x14ac:dyDescent="0.25">
      <c r="A65" t="s">
        <v>424</v>
      </c>
      <c r="B65" t="s">
        <v>263</v>
      </c>
      <c r="C65" t="s">
        <v>206</v>
      </c>
      <c r="D65" t="s">
        <v>213</v>
      </c>
      <c r="E65" t="s">
        <v>214</v>
      </c>
      <c r="F65" s="14">
        <v>33</v>
      </c>
      <c r="G65" s="14" t="s">
        <v>384</v>
      </c>
      <c r="H65" s="32">
        <v>6.4853372379617941E-2</v>
      </c>
      <c r="I65" s="14">
        <v>33</v>
      </c>
      <c r="J65" s="32">
        <v>0.93939393999999998</v>
      </c>
      <c r="K65" s="31">
        <v>21</v>
      </c>
      <c r="L65" s="32">
        <v>0.95238095238095233</v>
      </c>
    </row>
    <row r="66" spans="1:12" x14ac:dyDescent="0.25">
      <c r="A66" t="s">
        <v>424</v>
      </c>
      <c r="B66" t="s">
        <v>263</v>
      </c>
      <c r="C66" t="s">
        <v>206</v>
      </c>
      <c r="D66" t="s">
        <v>223</v>
      </c>
      <c r="E66" t="s">
        <v>224</v>
      </c>
      <c r="F66" s="14">
        <v>279</v>
      </c>
      <c r="G66" s="14">
        <v>12</v>
      </c>
      <c r="H66" s="32">
        <v>4.1361521158220525E-2</v>
      </c>
      <c r="I66" s="14">
        <v>278</v>
      </c>
      <c r="J66" s="32">
        <v>0.91397848999999998</v>
      </c>
      <c r="K66" s="31">
        <v>94</v>
      </c>
      <c r="L66" s="32">
        <v>0.43617021276595747</v>
      </c>
    </row>
    <row r="67" spans="1:12" x14ac:dyDescent="0.25">
      <c r="A67" t="s">
        <v>424</v>
      </c>
      <c r="B67" t="s">
        <v>356</v>
      </c>
      <c r="C67" t="s">
        <v>70</v>
      </c>
      <c r="D67" t="s">
        <v>73</v>
      </c>
      <c r="E67" t="s">
        <v>74</v>
      </c>
      <c r="F67" s="14">
        <v>190</v>
      </c>
      <c r="G67" s="14">
        <v>41</v>
      </c>
      <c r="H67" s="32">
        <v>0.2144787134543992</v>
      </c>
      <c r="I67" s="14">
        <v>148</v>
      </c>
      <c r="J67" s="32" t="s">
        <v>306</v>
      </c>
      <c r="K67" s="32" t="s">
        <v>306</v>
      </c>
      <c r="L67" s="32" t="s">
        <v>306</v>
      </c>
    </row>
    <row r="68" spans="1:12" x14ac:dyDescent="0.25">
      <c r="A68" t="s">
        <v>424</v>
      </c>
      <c r="B68" t="s">
        <v>254</v>
      </c>
      <c r="C68" t="s">
        <v>1</v>
      </c>
      <c r="D68" t="s">
        <v>4</v>
      </c>
      <c r="E68" t="s">
        <v>5</v>
      </c>
      <c r="F68" s="14">
        <v>61</v>
      </c>
      <c r="G68" s="14">
        <v>16</v>
      </c>
      <c r="H68" s="32">
        <v>0.23915935986300207</v>
      </c>
      <c r="I68" s="14">
        <v>60</v>
      </c>
      <c r="J68" s="32">
        <v>0.96721310999999999</v>
      </c>
      <c r="K68" s="31">
        <v>15</v>
      </c>
      <c r="L68" s="32">
        <v>0.46666666666666667</v>
      </c>
    </row>
    <row r="69" spans="1:12" x14ac:dyDescent="0.25">
      <c r="A69" t="s">
        <v>424</v>
      </c>
      <c r="B69" t="s">
        <v>254</v>
      </c>
      <c r="C69" t="s">
        <v>1</v>
      </c>
      <c r="D69" t="s">
        <v>10</v>
      </c>
      <c r="E69" t="s">
        <v>11</v>
      </c>
      <c r="F69" s="14">
        <v>109</v>
      </c>
      <c r="G69" s="14">
        <v>35</v>
      </c>
      <c r="H69" s="32">
        <v>0.33269109604485364</v>
      </c>
      <c r="I69" s="14">
        <v>97</v>
      </c>
      <c r="J69" s="32">
        <v>0.85454545000000004</v>
      </c>
      <c r="K69" s="31">
        <v>24</v>
      </c>
      <c r="L69" s="32">
        <v>8.3333333333333329E-2</v>
      </c>
    </row>
    <row r="70" spans="1:12" x14ac:dyDescent="0.25">
      <c r="A70" t="s">
        <v>424</v>
      </c>
      <c r="B70" t="s">
        <v>259</v>
      </c>
      <c r="C70" t="s">
        <v>141</v>
      </c>
      <c r="D70" t="s">
        <v>146</v>
      </c>
      <c r="E70" t="s">
        <v>147</v>
      </c>
      <c r="F70" s="14">
        <v>112</v>
      </c>
      <c r="G70" s="14">
        <v>32</v>
      </c>
      <c r="H70" s="32">
        <v>0.24145444667176594</v>
      </c>
      <c r="I70" s="14">
        <v>112</v>
      </c>
      <c r="J70" s="32">
        <v>0.99107142999999998</v>
      </c>
      <c r="K70" s="31">
        <v>24</v>
      </c>
      <c r="L70" s="32">
        <v>0.58333333333333337</v>
      </c>
    </row>
    <row r="71" spans="1:12" x14ac:dyDescent="0.25">
      <c r="A71" t="s">
        <v>424</v>
      </c>
      <c r="B71" t="s">
        <v>353</v>
      </c>
      <c r="C71" t="s">
        <v>18</v>
      </c>
      <c r="D71" t="s">
        <v>19</v>
      </c>
      <c r="E71" t="s">
        <v>20</v>
      </c>
      <c r="F71" s="14">
        <v>168</v>
      </c>
      <c r="G71" s="14" t="s">
        <v>384</v>
      </c>
      <c r="H71" s="32">
        <v>3.0474091843091314E-2</v>
      </c>
      <c r="I71" s="14">
        <v>165</v>
      </c>
      <c r="J71" s="32">
        <v>0.90476190000000001</v>
      </c>
      <c r="K71" s="31">
        <v>55</v>
      </c>
      <c r="L71" s="32">
        <v>0.89090909090909087</v>
      </c>
    </row>
    <row r="72" spans="1:12" x14ac:dyDescent="0.25">
      <c r="A72" t="s">
        <v>424</v>
      </c>
      <c r="B72" t="s">
        <v>257</v>
      </c>
      <c r="C72" t="s">
        <v>253</v>
      </c>
      <c r="D72" t="s">
        <v>128</v>
      </c>
      <c r="E72" t="s">
        <v>129</v>
      </c>
      <c r="F72" s="14">
        <v>202</v>
      </c>
      <c r="G72" s="14">
        <v>33</v>
      </c>
      <c r="H72" s="32">
        <v>0.16125115587902153</v>
      </c>
      <c r="I72" s="14">
        <v>198</v>
      </c>
      <c r="J72" s="32">
        <v>0.92574257000000004</v>
      </c>
      <c r="K72" s="31">
        <v>57</v>
      </c>
      <c r="L72" s="32">
        <v>0.70175438596491224</v>
      </c>
    </row>
    <row r="73" spans="1:12" x14ac:dyDescent="0.25">
      <c r="A73" t="s">
        <v>424</v>
      </c>
      <c r="B73" t="s">
        <v>263</v>
      </c>
      <c r="C73" t="s">
        <v>206</v>
      </c>
      <c r="D73" t="s">
        <v>215</v>
      </c>
      <c r="E73" t="s">
        <v>216</v>
      </c>
      <c r="F73" s="14">
        <v>138</v>
      </c>
      <c r="G73" s="14">
        <v>11</v>
      </c>
      <c r="H73" s="32">
        <v>7.3338255994662385E-2</v>
      </c>
      <c r="I73" s="14">
        <v>139</v>
      </c>
      <c r="J73" s="32">
        <v>0.96402878000000003</v>
      </c>
      <c r="K73" s="31">
        <v>34</v>
      </c>
      <c r="L73" s="32">
        <v>1</v>
      </c>
    </row>
    <row r="74" spans="1:12" x14ac:dyDescent="0.25">
      <c r="A74" t="s">
        <v>424</v>
      </c>
      <c r="B74" t="s">
        <v>357</v>
      </c>
      <c r="C74" t="s">
        <v>358</v>
      </c>
      <c r="D74" t="s">
        <v>98</v>
      </c>
      <c r="E74" t="s">
        <v>99</v>
      </c>
      <c r="F74" s="14">
        <v>40</v>
      </c>
      <c r="G74" s="14">
        <v>11</v>
      </c>
      <c r="H74" s="32">
        <v>0.21223088791315653</v>
      </c>
      <c r="I74" s="14">
        <v>40</v>
      </c>
      <c r="J74" s="32">
        <v>1</v>
      </c>
      <c r="K74" s="31">
        <v>7</v>
      </c>
      <c r="L74" s="32">
        <v>0.8571428571428571</v>
      </c>
    </row>
    <row r="75" spans="1:12" x14ac:dyDescent="0.25">
      <c r="A75" t="s">
        <v>424</v>
      </c>
      <c r="B75" t="s">
        <v>263</v>
      </c>
      <c r="C75" t="s">
        <v>206</v>
      </c>
      <c r="D75" t="s">
        <v>225</v>
      </c>
      <c r="E75" t="s">
        <v>226</v>
      </c>
      <c r="F75" s="14">
        <v>152</v>
      </c>
      <c r="G75" s="14">
        <v>23</v>
      </c>
      <c r="H75" s="32">
        <v>0.14481838230773961</v>
      </c>
      <c r="I75" s="14">
        <v>86</v>
      </c>
      <c r="J75" s="32" t="s">
        <v>306</v>
      </c>
      <c r="K75" s="32" t="s">
        <v>306</v>
      </c>
      <c r="L75" s="32" t="s">
        <v>306</v>
      </c>
    </row>
    <row r="76" spans="1:12" x14ac:dyDescent="0.25">
      <c r="A76" t="s">
        <v>424</v>
      </c>
      <c r="B76" t="s">
        <v>263</v>
      </c>
      <c r="C76" t="s">
        <v>206</v>
      </c>
      <c r="D76" t="s">
        <v>219</v>
      </c>
      <c r="E76" t="s">
        <v>220</v>
      </c>
      <c r="F76" s="14">
        <v>89</v>
      </c>
      <c r="G76" s="14">
        <v>24</v>
      </c>
      <c r="H76" s="32">
        <v>0.26926564773135714</v>
      </c>
      <c r="I76" s="14">
        <v>70</v>
      </c>
      <c r="J76" s="32" t="s">
        <v>306</v>
      </c>
      <c r="K76" s="32" t="s">
        <v>306</v>
      </c>
      <c r="L76" s="32" t="s">
        <v>306</v>
      </c>
    </row>
    <row r="77" spans="1:12" x14ac:dyDescent="0.25">
      <c r="A77" t="s">
        <v>424</v>
      </c>
      <c r="B77" t="s">
        <v>263</v>
      </c>
      <c r="C77" t="s">
        <v>206</v>
      </c>
      <c r="D77" t="s">
        <v>217</v>
      </c>
      <c r="E77" t="s">
        <v>218</v>
      </c>
      <c r="F77" s="14">
        <v>67</v>
      </c>
      <c r="G77" s="14">
        <v>12</v>
      </c>
      <c r="H77" s="32">
        <v>0.19960919068010746</v>
      </c>
      <c r="I77" s="14">
        <v>67</v>
      </c>
      <c r="J77" s="32">
        <v>0.97014924999999996</v>
      </c>
      <c r="K77" s="31">
        <v>10</v>
      </c>
      <c r="L77" s="32">
        <v>0.7</v>
      </c>
    </row>
    <row r="78" spans="1:12" x14ac:dyDescent="0.25">
      <c r="A78" t="s">
        <v>424</v>
      </c>
      <c r="B78" t="s">
        <v>349</v>
      </c>
      <c r="C78" t="s">
        <v>350</v>
      </c>
      <c r="D78" t="s">
        <v>51</v>
      </c>
      <c r="E78" t="s">
        <v>52</v>
      </c>
      <c r="F78" s="14">
        <v>259</v>
      </c>
      <c r="G78" s="14">
        <v>54</v>
      </c>
      <c r="H78" s="32">
        <v>0.21072364723923459</v>
      </c>
      <c r="I78" s="14">
        <v>252</v>
      </c>
      <c r="J78" s="32">
        <v>0.95366795000000004</v>
      </c>
      <c r="K78" s="31">
        <v>65</v>
      </c>
      <c r="L78" s="32">
        <v>0.7384615384615385</v>
      </c>
    </row>
    <row r="79" spans="1:12" x14ac:dyDescent="0.25">
      <c r="A79" t="s">
        <v>424</v>
      </c>
      <c r="B79" t="s">
        <v>347</v>
      </c>
      <c r="C79" t="s">
        <v>56</v>
      </c>
      <c r="D79" t="s">
        <v>59</v>
      </c>
      <c r="E79" t="s">
        <v>410</v>
      </c>
      <c r="F79" s="14">
        <v>446</v>
      </c>
      <c r="G79" s="14">
        <v>35</v>
      </c>
      <c r="H79" s="32">
        <v>7.3098288154272245E-2</v>
      </c>
      <c r="I79" s="14">
        <v>446</v>
      </c>
      <c r="J79" s="32">
        <v>0.79372197</v>
      </c>
      <c r="K79" s="31">
        <v>57</v>
      </c>
      <c r="L79" s="32">
        <v>0.47368421052631576</v>
      </c>
    </row>
    <row r="80" spans="1:12" x14ac:dyDescent="0.25">
      <c r="A80" t="s">
        <v>424</v>
      </c>
      <c r="B80" t="s">
        <v>347</v>
      </c>
      <c r="C80" t="s">
        <v>56</v>
      </c>
      <c r="D80" t="s">
        <v>60</v>
      </c>
      <c r="E80" t="s">
        <v>61</v>
      </c>
      <c r="F80" s="14">
        <v>119</v>
      </c>
      <c r="G80" s="14">
        <v>10</v>
      </c>
      <c r="H80" s="32">
        <v>8.8226700072208189E-2</v>
      </c>
      <c r="I80" s="14">
        <v>95</v>
      </c>
      <c r="J80" s="32" t="s">
        <v>306</v>
      </c>
      <c r="K80" s="32" t="s">
        <v>306</v>
      </c>
      <c r="L80" s="32" t="s">
        <v>306</v>
      </c>
    </row>
    <row r="81" spans="1:12" x14ac:dyDescent="0.25">
      <c r="A81" t="s">
        <v>424</v>
      </c>
      <c r="B81" t="s">
        <v>347</v>
      </c>
      <c r="C81" t="s">
        <v>56</v>
      </c>
      <c r="D81" t="s">
        <v>62</v>
      </c>
      <c r="E81" t="s">
        <v>63</v>
      </c>
      <c r="F81" s="14">
        <v>97</v>
      </c>
      <c r="G81" s="14" t="s">
        <v>384</v>
      </c>
      <c r="H81" s="32">
        <v>5.6273384969664199E-2</v>
      </c>
      <c r="I81" s="14">
        <v>87</v>
      </c>
      <c r="J81" s="32">
        <v>0.89690722000000001</v>
      </c>
      <c r="K81" s="31">
        <v>18</v>
      </c>
      <c r="L81" s="32">
        <v>0.66666666666666663</v>
      </c>
    </row>
    <row r="82" spans="1:12" x14ac:dyDescent="0.25">
      <c r="A82" t="s">
        <v>424</v>
      </c>
      <c r="B82" t="s">
        <v>258</v>
      </c>
      <c r="C82" t="s">
        <v>344</v>
      </c>
      <c r="D82" t="s">
        <v>171</v>
      </c>
      <c r="E82" t="s">
        <v>172</v>
      </c>
      <c r="F82" s="14">
        <v>128</v>
      </c>
      <c r="G82" s="14">
        <v>22</v>
      </c>
      <c r="H82" s="32">
        <v>0.17550244731160811</v>
      </c>
      <c r="I82" s="14">
        <v>127</v>
      </c>
      <c r="J82" s="32">
        <v>0.9921875</v>
      </c>
      <c r="K82" s="31">
        <v>42</v>
      </c>
      <c r="L82" s="32">
        <v>0.9285714285714286</v>
      </c>
    </row>
    <row r="83" spans="1:12" x14ac:dyDescent="0.25">
      <c r="A83" t="s">
        <v>424</v>
      </c>
      <c r="B83" t="s">
        <v>262</v>
      </c>
      <c r="C83" t="s">
        <v>176</v>
      </c>
      <c r="D83" t="s">
        <v>189</v>
      </c>
      <c r="E83" t="s">
        <v>190</v>
      </c>
      <c r="F83" s="14">
        <v>147</v>
      </c>
      <c r="G83" s="14" t="s">
        <v>384</v>
      </c>
      <c r="H83" s="32">
        <v>7.8522636547292413E-3</v>
      </c>
      <c r="I83" s="14">
        <v>142</v>
      </c>
      <c r="J83" s="32">
        <v>0.79591836999999999</v>
      </c>
      <c r="K83" s="31">
        <v>54</v>
      </c>
      <c r="L83" s="32">
        <v>0.5</v>
      </c>
    </row>
    <row r="84" spans="1:12" x14ac:dyDescent="0.25">
      <c r="A84" t="s">
        <v>424</v>
      </c>
      <c r="B84" t="s">
        <v>255</v>
      </c>
      <c r="C84" t="s">
        <v>76</v>
      </c>
      <c r="D84" t="s">
        <v>77</v>
      </c>
      <c r="E84" t="s">
        <v>78</v>
      </c>
      <c r="F84" s="14">
        <v>106</v>
      </c>
      <c r="G84" s="14">
        <v>17</v>
      </c>
      <c r="H84" s="32">
        <v>0.17126795284194737</v>
      </c>
      <c r="I84" s="14">
        <v>102</v>
      </c>
      <c r="J84" s="32">
        <v>0.88679244999999995</v>
      </c>
      <c r="K84" s="31">
        <v>29</v>
      </c>
      <c r="L84" s="32">
        <v>0.68965517241379315</v>
      </c>
    </row>
    <row r="85" spans="1:12" x14ac:dyDescent="0.25">
      <c r="A85" t="s">
        <v>424</v>
      </c>
      <c r="B85" t="s">
        <v>263</v>
      </c>
      <c r="C85" t="s">
        <v>206</v>
      </c>
      <c r="D85" t="s">
        <v>227</v>
      </c>
      <c r="E85" t="s">
        <v>228</v>
      </c>
      <c r="F85" s="14">
        <v>67</v>
      </c>
      <c r="G85" s="14" t="s">
        <v>384</v>
      </c>
      <c r="H85" s="32">
        <v>0</v>
      </c>
      <c r="I85" s="14">
        <v>19</v>
      </c>
      <c r="J85" s="32" t="s">
        <v>306</v>
      </c>
      <c r="K85" s="32" t="s">
        <v>306</v>
      </c>
      <c r="L85" s="32" t="s">
        <v>306</v>
      </c>
    </row>
    <row r="86" spans="1:12" x14ac:dyDescent="0.25">
      <c r="A86" t="s">
        <v>424</v>
      </c>
      <c r="B86" t="s">
        <v>361</v>
      </c>
      <c r="C86" t="s">
        <v>362</v>
      </c>
      <c r="D86" t="s">
        <v>364</v>
      </c>
      <c r="E86" t="s">
        <v>411</v>
      </c>
      <c r="F86" s="14">
        <v>151</v>
      </c>
      <c r="G86" s="14">
        <v>20</v>
      </c>
      <c r="H86" s="32">
        <v>0.10626532694027768</v>
      </c>
      <c r="I86" s="14">
        <v>149</v>
      </c>
      <c r="J86" s="32">
        <v>0.98013245000000004</v>
      </c>
      <c r="K86" s="31">
        <v>35</v>
      </c>
      <c r="L86" s="32">
        <v>0.88571428571428568</v>
      </c>
    </row>
    <row r="87" spans="1:12" x14ac:dyDescent="0.25">
      <c r="A87" t="s">
        <v>424</v>
      </c>
      <c r="B87" t="s">
        <v>353</v>
      </c>
      <c r="C87" t="s">
        <v>18</v>
      </c>
      <c r="D87" t="s">
        <v>21</v>
      </c>
      <c r="E87" t="s">
        <v>22</v>
      </c>
      <c r="F87" s="14">
        <v>53</v>
      </c>
      <c r="G87" s="14" t="s">
        <v>384</v>
      </c>
      <c r="H87" s="32">
        <v>0.19108468153330418</v>
      </c>
      <c r="I87" s="14">
        <v>54</v>
      </c>
      <c r="J87" s="32">
        <v>0.96296296000000003</v>
      </c>
      <c r="K87" s="31">
        <v>21</v>
      </c>
      <c r="L87" s="32">
        <v>0.61904761904761907</v>
      </c>
    </row>
    <row r="88" spans="1:12" x14ac:dyDescent="0.25">
      <c r="A88" t="s">
        <v>424</v>
      </c>
      <c r="B88" t="s">
        <v>353</v>
      </c>
      <c r="C88" t="s">
        <v>18</v>
      </c>
      <c r="D88" t="s">
        <v>23</v>
      </c>
      <c r="E88" t="s">
        <v>24</v>
      </c>
      <c r="F88" s="14">
        <v>111</v>
      </c>
      <c r="G88" s="14" t="s">
        <v>384</v>
      </c>
      <c r="H88" s="32">
        <v>3.7513630907501538E-2</v>
      </c>
      <c r="I88" s="14">
        <v>109</v>
      </c>
      <c r="J88" s="32">
        <v>0.89189189000000002</v>
      </c>
      <c r="K88" s="31">
        <v>29</v>
      </c>
      <c r="L88" s="32">
        <v>0.62068965517241381</v>
      </c>
    </row>
    <row r="89" spans="1:12" x14ac:dyDescent="0.25">
      <c r="A89" t="s">
        <v>424</v>
      </c>
      <c r="B89" t="s">
        <v>258</v>
      </c>
      <c r="C89" t="s">
        <v>344</v>
      </c>
      <c r="D89" t="s">
        <v>139</v>
      </c>
      <c r="E89" t="s">
        <v>140</v>
      </c>
      <c r="F89" s="14">
        <v>78</v>
      </c>
      <c r="G89" s="14" t="s">
        <v>384</v>
      </c>
      <c r="H89" s="32">
        <v>5.571232912221865E-2</v>
      </c>
      <c r="I89" s="14">
        <v>75</v>
      </c>
      <c r="J89" s="32">
        <v>0.94871795000000003</v>
      </c>
      <c r="K89" s="31">
        <v>20</v>
      </c>
      <c r="L89" s="32">
        <v>0.45</v>
      </c>
    </row>
    <row r="90" spans="1:12" x14ac:dyDescent="0.25">
      <c r="A90" t="s">
        <v>424</v>
      </c>
      <c r="B90" t="s">
        <v>354</v>
      </c>
      <c r="C90" t="s">
        <v>355</v>
      </c>
      <c r="D90" t="s">
        <v>156</v>
      </c>
      <c r="E90" t="s">
        <v>339</v>
      </c>
      <c r="F90" s="14">
        <v>146</v>
      </c>
      <c r="G90" s="14">
        <v>19</v>
      </c>
      <c r="H90" s="32">
        <v>0.13216384967359102</v>
      </c>
      <c r="I90" s="14">
        <v>149</v>
      </c>
      <c r="J90" s="32">
        <v>0.98666666999999997</v>
      </c>
      <c r="K90" s="31">
        <v>37</v>
      </c>
      <c r="L90" s="32">
        <v>1</v>
      </c>
    </row>
    <row r="91" spans="1:12" x14ac:dyDescent="0.25">
      <c r="A91" t="s">
        <v>424</v>
      </c>
      <c r="B91" t="s">
        <v>255</v>
      </c>
      <c r="C91" t="s">
        <v>76</v>
      </c>
      <c r="D91" t="s">
        <v>79</v>
      </c>
      <c r="E91" t="s">
        <v>80</v>
      </c>
      <c r="F91" s="14">
        <v>90</v>
      </c>
      <c r="G91" s="14" t="s">
        <v>384</v>
      </c>
      <c r="H91" s="32">
        <v>4.3711958229592209E-2</v>
      </c>
      <c r="I91" s="14">
        <v>89</v>
      </c>
      <c r="J91" s="32">
        <v>0.91111111</v>
      </c>
      <c r="K91" s="31">
        <v>26</v>
      </c>
      <c r="L91" s="32">
        <v>0.69230769230769229</v>
      </c>
    </row>
    <row r="92" spans="1:12" x14ac:dyDescent="0.25">
      <c r="A92" t="s">
        <v>424</v>
      </c>
      <c r="B92" t="s">
        <v>348</v>
      </c>
      <c r="C92" t="s">
        <v>388</v>
      </c>
      <c r="D92" t="s">
        <v>196</v>
      </c>
      <c r="E92" t="s">
        <v>422</v>
      </c>
      <c r="F92" s="14" t="s">
        <v>384</v>
      </c>
      <c r="G92" s="14" t="s">
        <v>384</v>
      </c>
      <c r="H92" s="32">
        <v>0</v>
      </c>
      <c r="I92" s="14">
        <v>11</v>
      </c>
      <c r="J92" s="32">
        <v>0.58333332999999998</v>
      </c>
      <c r="K92" s="31">
        <v>6</v>
      </c>
      <c r="L92" s="32">
        <v>0.66666666666666663</v>
      </c>
    </row>
    <row r="93" spans="1:12" x14ac:dyDescent="0.25">
      <c r="A93" t="s">
        <v>424</v>
      </c>
      <c r="B93" t="s">
        <v>348</v>
      </c>
      <c r="C93" t="s">
        <v>388</v>
      </c>
      <c r="D93" t="s">
        <v>194</v>
      </c>
      <c r="E93" t="s">
        <v>195</v>
      </c>
      <c r="F93" s="14">
        <v>104</v>
      </c>
      <c r="G93" s="14" t="s">
        <v>384</v>
      </c>
      <c r="H93" s="32">
        <v>0</v>
      </c>
      <c r="I93" s="14">
        <v>99</v>
      </c>
      <c r="J93" s="32">
        <v>0.91428571000000003</v>
      </c>
      <c r="K93" s="31">
        <v>39</v>
      </c>
      <c r="L93" s="32">
        <v>0</v>
      </c>
    </row>
    <row r="94" spans="1:12" x14ac:dyDescent="0.25">
      <c r="A94" t="s">
        <v>424</v>
      </c>
      <c r="B94" t="s">
        <v>351</v>
      </c>
      <c r="C94" t="s">
        <v>352</v>
      </c>
      <c r="D94" t="s">
        <v>38</v>
      </c>
      <c r="E94" t="s">
        <v>39</v>
      </c>
      <c r="F94" s="14">
        <v>110</v>
      </c>
      <c r="G94" s="14">
        <v>19</v>
      </c>
      <c r="H94" s="32">
        <v>0.16680879901801576</v>
      </c>
      <c r="I94" s="14">
        <v>109</v>
      </c>
      <c r="J94" s="32">
        <v>0.96363635999999997</v>
      </c>
      <c r="K94" s="31">
        <v>19</v>
      </c>
      <c r="L94" s="32">
        <v>0.89473684210526316</v>
      </c>
    </row>
    <row r="95" spans="1:12" x14ac:dyDescent="0.25">
      <c r="A95" t="s">
        <v>424</v>
      </c>
      <c r="B95" t="s">
        <v>359</v>
      </c>
      <c r="C95" t="s">
        <v>360</v>
      </c>
      <c r="D95" t="s">
        <v>106</v>
      </c>
      <c r="E95" t="s">
        <v>107</v>
      </c>
      <c r="F95" s="14">
        <v>36</v>
      </c>
      <c r="G95" s="14" t="s">
        <v>384</v>
      </c>
      <c r="H95" s="32">
        <v>0.11991733497682844</v>
      </c>
      <c r="I95" s="14">
        <v>17</v>
      </c>
      <c r="J95" s="32" t="s">
        <v>306</v>
      </c>
      <c r="K95" s="32" t="s">
        <v>306</v>
      </c>
      <c r="L95" s="32" t="s">
        <v>306</v>
      </c>
    </row>
    <row r="96" spans="1:12" x14ac:dyDescent="0.25">
      <c r="A96" t="s">
        <v>424</v>
      </c>
      <c r="B96" t="s">
        <v>361</v>
      </c>
      <c r="C96" t="s">
        <v>362</v>
      </c>
      <c r="D96" t="s">
        <v>108</v>
      </c>
      <c r="E96" t="s">
        <v>109</v>
      </c>
      <c r="F96" s="14">
        <v>117</v>
      </c>
      <c r="G96" s="14">
        <v>17</v>
      </c>
      <c r="H96" s="32">
        <v>0.11587178562033329</v>
      </c>
      <c r="I96" s="14">
        <v>114</v>
      </c>
      <c r="J96" s="32">
        <v>0.94871795000000003</v>
      </c>
      <c r="K96" s="31">
        <v>22</v>
      </c>
      <c r="L96" s="32">
        <v>0.95454545454545459</v>
      </c>
    </row>
    <row r="97" spans="1:12" x14ac:dyDescent="0.25">
      <c r="A97" t="s">
        <v>424</v>
      </c>
      <c r="B97" t="s">
        <v>365</v>
      </c>
      <c r="C97" t="s">
        <v>231</v>
      </c>
      <c r="D97" t="s">
        <v>238</v>
      </c>
      <c r="E97" t="s">
        <v>239</v>
      </c>
      <c r="F97" s="14">
        <v>156</v>
      </c>
      <c r="G97" s="14" t="s">
        <v>384</v>
      </c>
      <c r="H97" s="32">
        <v>0</v>
      </c>
      <c r="I97" s="14">
        <v>240</v>
      </c>
      <c r="J97" s="32">
        <v>0.98347107</v>
      </c>
      <c r="K97" s="31">
        <v>101</v>
      </c>
      <c r="L97" s="32">
        <v>0.76237623762376239</v>
      </c>
    </row>
    <row r="98" spans="1:12" x14ac:dyDescent="0.25">
      <c r="A98" t="s">
        <v>424</v>
      </c>
      <c r="B98" t="s">
        <v>347</v>
      </c>
      <c r="C98" t="s">
        <v>56</v>
      </c>
      <c r="D98" t="s">
        <v>64</v>
      </c>
      <c r="E98" t="s">
        <v>65</v>
      </c>
      <c r="F98" s="14">
        <v>126</v>
      </c>
      <c r="G98" s="14" t="s">
        <v>384</v>
      </c>
      <c r="H98" s="32">
        <v>0</v>
      </c>
      <c r="I98" s="14">
        <v>94</v>
      </c>
      <c r="J98" s="32" t="s">
        <v>306</v>
      </c>
      <c r="K98" s="32" t="s">
        <v>306</v>
      </c>
      <c r="L98" s="32" t="s">
        <v>306</v>
      </c>
    </row>
    <row r="99" spans="1:12" x14ac:dyDescent="0.25">
      <c r="A99" t="s">
        <v>424</v>
      </c>
      <c r="B99" t="s">
        <v>263</v>
      </c>
      <c r="C99" t="s">
        <v>206</v>
      </c>
      <c r="D99" t="s">
        <v>209</v>
      </c>
      <c r="E99" t="s">
        <v>210</v>
      </c>
      <c r="F99" s="14">
        <v>357</v>
      </c>
      <c r="G99" s="14">
        <v>42</v>
      </c>
      <c r="H99" s="32">
        <v>0.11480274142138262</v>
      </c>
      <c r="I99" s="14">
        <v>221</v>
      </c>
      <c r="J99" s="32" t="s">
        <v>306</v>
      </c>
      <c r="K99" s="32" t="s">
        <v>306</v>
      </c>
      <c r="L99" s="32" t="s">
        <v>306</v>
      </c>
    </row>
    <row r="100" spans="1:12" x14ac:dyDescent="0.25">
      <c r="A100" t="s">
        <v>424</v>
      </c>
      <c r="B100" t="s">
        <v>357</v>
      </c>
      <c r="C100" t="s">
        <v>358</v>
      </c>
      <c r="D100" t="s">
        <v>100</v>
      </c>
      <c r="E100" t="s">
        <v>101</v>
      </c>
      <c r="F100" s="14">
        <v>91</v>
      </c>
      <c r="G100" s="14">
        <v>21</v>
      </c>
      <c r="H100" s="32">
        <v>0.21005719953459095</v>
      </c>
      <c r="I100" s="14">
        <v>84</v>
      </c>
      <c r="J100" s="32">
        <v>0.84946237000000002</v>
      </c>
      <c r="K100" s="31">
        <v>28</v>
      </c>
      <c r="L100" s="32">
        <v>0.7857142857142857</v>
      </c>
    </row>
    <row r="101" spans="1:12" x14ac:dyDescent="0.25">
      <c r="A101" t="s">
        <v>424</v>
      </c>
      <c r="B101" t="s">
        <v>361</v>
      </c>
      <c r="C101" t="s">
        <v>362</v>
      </c>
      <c r="D101" t="s">
        <v>110</v>
      </c>
      <c r="E101" t="s">
        <v>111</v>
      </c>
      <c r="F101" s="14">
        <v>135</v>
      </c>
      <c r="G101" s="14">
        <v>23</v>
      </c>
      <c r="H101" s="32">
        <v>0.13783254437978013</v>
      </c>
      <c r="I101" s="14">
        <v>135</v>
      </c>
      <c r="J101" s="32">
        <v>1</v>
      </c>
      <c r="K101" s="31">
        <v>28</v>
      </c>
      <c r="L101" s="32">
        <v>0.8928571428571429</v>
      </c>
    </row>
    <row r="102" spans="1:12" x14ac:dyDescent="0.25">
      <c r="A102" t="s">
        <v>424</v>
      </c>
      <c r="B102" t="s">
        <v>258</v>
      </c>
      <c r="C102" t="s">
        <v>344</v>
      </c>
      <c r="D102" t="s">
        <v>137</v>
      </c>
      <c r="E102" t="s">
        <v>138</v>
      </c>
      <c r="F102" s="14">
        <v>282</v>
      </c>
      <c r="G102" s="14">
        <v>59</v>
      </c>
      <c r="H102" s="32">
        <v>0.21733742097199149</v>
      </c>
      <c r="I102" s="14">
        <v>271</v>
      </c>
      <c r="J102" s="32">
        <v>0.82978722999999999</v>
      </c>
      <c r="K102" s="31">
        <v>72</v>
      </c>
      <c r="L102" s="32">
        <v>0.88888888888888884</v>
      </c>
    </row>
    <row r="103" spans="1:12" x14ac:dyDescent="0.25">
      <c r="A103" t="s">
        <v>424</v>
      </c>
      <c r="B103" t="s">
        <v>361</v>
      </c>
      <c r="C103" t="s">
        <v>362</v>
      </c>
      <c r="D103" t="s">
        <v>112</v>
      </c>
      <c r="E103" t="s">
        <v>113</v>
      </c>
      <c r="F103" s="14">
        <v>148</v>
      </c>
      <c r="G103" s="14">
        <v>15</v>
      </c>
      <c r="H103" s="32">
        <v>9.3696452819401102E-2</v>
      </c>
      <c r="I103" s="14">
        <v>147</v>
      </c>
      <c r="J103" s="32">
        <v>0.99324323999999997</v>
      </c>
      <c r="K103" s="31">
        <v>48</v>
      </c>
      <c r="L103" s="32">
        <v>0.97916666666666663</v>
      </c>
    </row>
    <row r="104" spans="1:12" x14ac:dyDescent="0.25">
      <c r="A104" t="s">
        <v>424</v>
      </c>
      <c r="B104" t="s">
        <v>353</v>
      </c>
      <c r="C104" t="s">
        <v>18</v>
      </c>
      <c r="D104" t="s">
        <v>25</v>
      </c>
      <c r="E104" t="s">
        <v>26</v>
      </c>
      <c r="F104" s="14">
        <v>321</v>
      </c>
      <c r="G104" s="14">
        <v>25</v>
      </c>
      <c r="H104" s="32">
        <v>8.9490507684801227E-2</v>
      </c>
      <c r="I104" s="14">
        <v>316</v>
      </c>
      <c r="J104" s="32">
        <v>0.95652174000000001</v>
      </c>
      <c r="K104" s="31">
        <v>94</v>
      </c>
      <c r="L104" s="32">
        <v>0.76595744680851063</v>
      </c>
    </row>
    <row r="105" spans="1:12" x14ac:dyDescent="0.25">
      <c r="A105" t="s">
        <v>424</v>
      </c>
      <c r="B105" t="s">
        <v>261</v>
      </c>
      <c r="C105" t="s">
        <v>168</v>
      </c>
      <c r="D105" t="s">
        <v>173</v>
      </c>
      <c r="E105" t="s">
        <v>331</v>
      </c>
      <c r="F105" s="14">
        <v>233</v>
      </c>
      <c r="G105" s="14">
        <v>21</v>
      </c>
      <c r="H105" s="32">
        <v>9.0186431844588702E-2</v>
      </c>
      <c r="I105" s="14">
        <v>230</v>
      </c>
      <c r="J105" s="32">
        <v>0.96995708000000003</v>
      </c>
      <c r="K105" s="31">
        <v>79</v>
      </c>
      <c r="L105" s="32">
        <v>0.97468354430379744</v>
      </c>
    </row>
    <row r="106" spans="1:12" x14ac:dyDescent="0.25">
      <c r="A106" t="s">
        <v>424</v>
      </c>
      <c r="B106" t="s">
        <v>260</v>
      </c>
      <c r="C106" t="s">
        <v>157</v>
      </c>
      <c r="D106" t="s">
        <v>161</v>
      </c>
      <c r="E106" t="s">
        <v>162</v>
      </c>
      <c r="F106" s="14">
        <v>68</v>
      </c>
      <c r="G106" s="14" t="s">
        <v>384</v>
      </c>
      <c r="H106" s="32">
        <v>7.9530124924157036E-2</v>
      </c>
      <c r="I106" s="14">
        <v>68</v>
      </c>
      <c r="J106" s="32">
        <v>0.94117647000000004</v>
      </c>
      <c r="K106" s="31">
        <v>15</v>
      </c>
      <c r="L106" s="32">
        <v>0.93333333333333335</v>
      </c>
    </row>
    <row r="107" spans="1:12" x14ac:dyDescent="0.25">
      <c r="A107" t="s">
        <v>424</v>
      </c>
      <c r="B107" t="s">
        <v>260</v>
      </c>
      <c r="C107" t="s">
        <v>157</v>
      </c>
      <c r="D107" t="s">
        <v>163</v>
      </c>
      <c r="E107" t="s">
        <v>164</v>
      </c>
      <c r="F107" s="14">
        <v>114</v>
      </c>
      <c r="G107" s="14">
        <v>17</v>
      </c>
      <c r="H107" s="32">
        <v>0.15258982156867848</v>
      </c>
      <c r="I107" s="14">
        <v>112</v>
      </c>
      <c r="J107" s="32">
        <v>0.94736841999999999</v>
      </c>
      <c r="K107" s="31">
        <v>33</v>
      </c>
      <c r="L107" s="32">
        <v>0.90909090909090906</v>
      </c>
    </row>
    <row r="108" spans="1:12" x14ac:dyDescent="0.25">
      <c r="A108" t="s">
        <v>424</v>
      </c>
      <c r="B108" t="s">
        <v>361</v>
      </c>
      <c r="C108" t="s">
        <v>362</v>
      </c>
      <c r="D108" t="s">
        <v>114</v>
      </c>
      <c r="E108" t="s">
        <v>115</v>
      </c>
      <c r="F108" s="14">
        <v>198</v>
      </c>
      <c r="G108" s="14" t="s">
        <v>384</v>
      </c>
      <c r="H108" s="32">
        <v>4.5977372312548094E-2</v>
      </c>
      <c r="I108" s="14">
        <v>167</v>
      </c>
      <c r="J108" s="32">
        <v>0.58208954999999996</v>
      </c>
      <c r="K108" s="31">
        <v>51</v>
      </c>
      <c r="L108" s="32">
        <v>0.68627450980392157</v>
      </c>
    </row>
    <row r="109" spans="1:12" x14ac:dyDescent="0.25">
      <c r="A109" t="s">
        <v>424</v>
      </c>
      <c r="B109" t="s">
        <v>256</v>
      </c>
      <c r="C109" t="s">
        <v>85</v>
      </c>
      <c r="D109" t="s">
        <v>92</v>
      </c>
      <c r="E109" t="s">
        <v>93</v>
      </c>
      <c r="F109" s="14">
        <v>160</v>
      </c>
      <c r="G109" s="14">
        <v>29</v>
      </c>
      <c r="H109" s="32">
        <v>0.18699845757950156</v>
      </c>
      <c r="I109" s="14">
        <v>155</v>
      </c>
      <c r="J109" s="32">
        <v>0.96875</v>
      </c>
      <c r="K109" s="31">
        <v>34</v>
      </c>
      <c r="L109" s="32">
        <v>0.76470588235294112</v>
      </c>
    </row>
    <row r="110" spans="1:12" x14ac:dyDescent="0.25">
      <c r="A110" t="s">
        <v>424</v>
      </c>
      <c r="B110" t="s">
        <v>258</v>
      </c>
      <c r="C110" t="s">
        <v>344</v>
      </c>
      <c r="D110" t="s">
        <v>135</v>
      </c>
      <c r="E110" t="s">
        <v>136</v>
      </c>
      <c r="F110" s="14">
        <v>59</v>
      </c>
      <c r="G110" s="14" t="s">
        <v>384</v>
      </c>
      <c r="H110" s="32">
        <v>1.8863395230425638E-2</v>
      </c>
      <c r="I110" s="14" t="s">
        <v>384</v>
      </c>
      <c r="J110" s="32" t="s">
        <v>306</v>
      </c>
      <c r="K110" s="32" t="s">
        <v>306</v>
      </c>
      <c r="L110" s="32" t="s">
        <v>306</v>
      </c>
    </row>
    <row r="111" spans="1:12" x14ac:dyDescent="0.25">
      <c r="A111" t="s">
        <v>424</v>
      </c>
      <c r="B111" t="s">
        <v>348</v>
      </c>
      <c r="C111" t="s">
        <v>388</v>
      </c>
      <c r="D111" t="s">
        <v>204</v>
      </c>
      <c r="E111" t="s">
        <v>205</v>
      </c>
      <c r="F111" s="14">
        <v>117</v>
      </c>
      <c r="G111" s="14" t="s">
        <v>384</v>
      </c>
      <c r="H111" s="32">
        <v>0</v>
      </c>
      <c r="I111" s="14">
        <v>116</v>
      </c>
      <c r="J111" s="32">
        <v>0.99145298999999998</v>
      </c>
      <c r="K111" s="31">
        <v>61</v>
      </c>
      <c r="L111" s="32">
        <v>0.62295081967213117</v>
      </c>
    </row>
    <row r="112" spans="1:12" x14ac:dyDescent="0.25">
      <c r="A112" t="s">
        <v>424</v>
      </c>
      <c r="B112" t="s">
        <v>255</v>
      </c>
      <c r="C112" t="s">
        <v>76</v>
      </c>
      <c r="D112" t="s">
        <v>81</v>
      </c>
      <c r="E112" t="s">
        <v>82</v>
      </c>
      <c r="F112" s="14">
        <v>278</v>
      </c>
      <c r="G112" s="14">
        <v>25</v>
      </c>
      <c r="H112" s="32">
        <v>9.6401396499339709E-2</v>
      </c>
      <c r="I112" s="14">
        <v>275</v>
      </c>
      <c r="J112" s="32">
        <v>0.77338129</v>
      </c>
      <c r="K112" s="31">
        <v>126</v>
      </c>
      <c r="L112" s="32">
        <v>0.47619047619047616</v>
      </c>
    </row>
    <row r="113" spans="1:12" x14ac:dyDescent="0.25">
      <c r="A113" t="s">
        <v>424</v>
      </c>
      <c r="B113" t="s">
        <v>361</v>
      </c>
      <c r="C113" t="s">
        <v>362</v>
      </c>
      <c r="D113" t="s">
        <v>116</v>
      </c>
      <c r="E113" t="s">
        <v>117</v>
      </c>
      <c r="F113" s="14">
        <v>149</v>
      </c>
      <c r="G113" s="14">
        <v>32</v>
      </c>
      <c r="H113" s="32">
        <v>0.19928880638172244</v>
      </c>
      <c r="I113" s="14">
        <v>148</v>
      </c>
      <c r="J113" s="32">
        <v>0.97315436</v>
      </c>
      <c r="K113" s="31">
        <v>37</v>
      </c>
      <c r="L113" s="32">
        <v>0.86486486486486491</v>
      </c>
    </row>
    <row r="114" spans="1:12" x14ac:dyDescent="0.25">
      <c r="A114" t="s">
        <v>424</v>
      </c>
      <c r="B114" t="s">
        <v>254</v>
      </c>
      <c r="C114" t="s">
        <v>1</v>
      </c>
      <c r="D114" t="s">
        <v>12</v>
      </c>
      <c r="E114" t="s">
        <v>13</v>
      </c>
      <c r="F114" s="14">
        <v>89</v>
      </c>
      <c r="G114" s="14">
        <v>11</v>
      </c>
      <c r="H114" s="32">
        <v>0.1274938491310986</v>
      </c>
      <c r="I114" s="14">
        <v>79</v>
      </c>
      <c r="J114" s="32">
        <v>0.82022472000000002</v>
      </c>
      <c r="K114" s="31">
        <v>26</v>
      </c>
      <c r="L114" s="32">
        <v>0.46153846153846156</v>
      </c>
    </row>
    <row r="115" spans="1:12" x14ac:dyDescent="0.25">
      <c r="A115" t="s">
        <v>424</v>
      </c>
      <c r="B115" t="s">
        <v>356</v>
      </c>
      <c r="C115" t="s">
        <v>70</v>
      </c>
      <c r="D115" t="s">
        <v>75</v>
      </c>
      <c r="E115" t="s">
        <v>340</v>
      </c>
      <c r="F115" s="14">
        <v>213</v>
      </c>
      <c r="G115" s="14">
        <v>33</v>
      </c>
      <c r="H115" s="32">
        <v>0.17188738974970202</v>
      </c>
      <c r="I115" s="14">
        <v>210</v>
      </c>
      <c r="J115" s="32">
        <v>0.95774647999999996</v>
      </c>
      <c r="K115" s="31">
        <v>78</v>
      </c>
      <c r="L115" s="32">
        <v>0.87179487179487181</v>
      </c>
    </row>
    <row r="116" spans="1:12" x14ac:dyDescent="0.25">
      <c r="A116" t="s">
        <v>424</v>
      </c>
      <c r="B116" t="s">
        <v>353</v>
      </c>
      <c r="C116" t="s">
        <v>18</v>
      </c>
      <c r="D116" t="s">
        <v>27</v>
      </c>
      <c r="E116" t="s">
        <v>28</v>
      </c>
      <c r="F116" s="14">
        <v>238</v>
      </c>
      <c r="G116" s="14">
        <v>48</v>
      </c>
      <c r="H116" s="32">
        <v>0.18960281938729484</v>
      </c>
      <c r="I116" s="14">
        <v>225</v>
      </c>
      <c r="J116" s="32">
        <v>0.77500000000000002</v>
      </c>
      <c r="K116" s="31">
        <v>65</v>
      </c>
      <c r="L116" s="32">
        <v>0.90769230769230769</v>
      </c>
    </row>
    <row r="117" spans="1:12" x14ac:dyDescent="0.25">
      <c r="A117" t="s">
        <v>424</v>
      </c>
      <c r="B117" t="s">
        <v>353</v>
      </c>
      <c r="C117" t="s">
        <v>18</v>
      </c>
      <c r="D117" t="s">
        <v>29</v>
      </c>
      <c r="E117" t="s">
        <v>30</v>
      </c>
      <c r="F117" s="14">
        <v>312</v>
      </c>
      <c r="G117" s="14" t="s">
        <v>384</v>
      </c>
      <c r="H117" s="32">
        <v>1.9576670434573559E-2</v>
      </c>
      <c r="I117" s="14">
        <v>312</v>
      </c>
      <c r="J117" s="32">
        <v>0.99038462000000005</v>
      </c>
      <c r="K117" s="31">
        <v>58</v>
      </c>
      <c r="L117" s="32">
        <v>0.89655172413793105</v>
      </c>
    </row>
    <row r="118" spans="1:12" x14ac:dyDescent="0.25">
      <c r="A118" t="s">
        <v>424</v>
      </c>
      <c r="B118" t="s">
        <v>255</v>
      </c>
      <c r="C118" t="s">
        <v>76</v>
      </c>
      <c r="D118" t="s">
        <v>83</v>
      </c>
      <c r="E118" t="s">
        <v>84</v>
      </c>
      <c r="F118" s="14">
        <v>184</v>
      </c>
      <c r="G118" s="14">
        <v>19</v>
      </c>
      <c r="H118" s="32">
        <v>0.12519416709638445</v>
      </c>
      <c r="I118" s="14">
        <v>186</v>
      </c>
      <c r="J118" s="32">
        <v>0.97354496999999995</v>
      </c>
      <c r="K118" s="31">
        <v>46</v>
      </c>
      <c r="L118" s="32">
        <v>0.80434782608695654</v>
      </c>
    </row>
    <row r="119" spans="1:12" x14ac:dyDescent="0.25">
      <c r="A119" t="s">
        <v>424</v>
      </c>
      <c r="B119" t="s">
        <v>351</v>
      </c>
      <c r="C119" t="s">
        <v>352</v>
      </c>
      <c r="D119" t="s">
        <v>34</v>
      </c>
      <c r="E119" t="s">
        <v>35</v>
      </c>
      <c r="F119" s="14">
        <v>154</v>
      </c>
      <c r="G119" s="14">
        <v>31</v>
      </c>
      <c r="H119" s="32">
        <v>0.20191858965983056</v>
      </c>
      <c r="I119" s="14">
        <v>150</v>
      </c>
      <c r="J119" s="32">
        <v>0.94805194999999998</v>
      </c>
      <c r="K119" s="31">
        <v>42</v>
      </c>
      <c r="L119" s="32">
        <v>0.7142857142857143</v>
      </c>
    </row>
    <row r="120" spans="1:12" x14ac:dyDescent="0.25">
      <c r="A120" t="s">
        <v>424</v>
      </c>
      <c r="B120" t="s">
        <v>351</v>
      </c>
      <c r="C120" t="s">
        <v>352</v>
      </c>
      <c r="D120" t="s">
        <v>36</v>
      </c>
      <c r="E120" t="s">
        <v>37</v>
      </c>
      <c r="F120" s="14">
        <v>110</v>
      </c>
      <c r="G120" s="14">
        <v>27</v>
      </c>
      <c r="H120" s="32">
        <v>0.25082507296686574</v>
      </c>
      <c r="I120" s="14">
        <v>111</v>
      </c>
      <c r="J120" s="32">
        <v>0.98198198000000003</v>
      </c>
      <c r="K120" s="31">
        <v>27</v>
      </c>
      <c r="L120" s="32">
        <v>0.92592592592592593</v>
      </c>
    </row>
    <row r="121" spans="1:12" x14ac:dyDescent="0.25">
      <c r="A121" t="s">
        <v>424</v>
      </c>
      <c r="B121" t="s">
        <v>347</v>
      </c>
      <c r="C121" t="s">
        <v>56</v>
      </c>
      <c r="D121" t="s">
        <v>68</v>
      </c>
      <c r="E121" t="s">
        <v>69</v>
      </c>
      <c r="F121" s="14">
        <v>129</v>
      </c>
      <c r="G121" s="14" t="s">
        <v>384</v>
      </c>
      <c r="H121" s="32">
        <v>0</v>
      </c>
      <c r="I121" s="14">
        <v>119</v>
      </c>
      <c r="J121" s="32">
        <v>0.89147286999999997</v>
      </c>
      <c r="K121" s="31">
        <v>31</v>
      </c>
      <c r="L121" s="32">
        <v>3.2258064516129031E-2</v>
      </c>
    </row>
    <row r="122" spans="1:12" x14ac:dyDescent="0.25">
      <c r="A122" t="s">
        <v>424</v>
      </c>
      <c r="B122" t="s">
        <v>263</v>
      </c>
      <c r="C122" t="s">
        <v>206</v>
      </c>
      <c r="D122" t="s">
        <v>221</v>
      </c>
      <c r="E122" t="s">
        <v>222</v>
      </c>
      <c r="F122" s="14">
        <v>236</v>
      </c>
      <c r="G122" s="14">
        <v>23</v>
      </c>
      <c r="H122" s="32">
        <v>0.10171304015497595</v>
      </c>
      <c r="I122" s="14">
        <v>224</v>
      </c>
      <c r="J122" s="32">
        <v>0.86016948999999998</v>
      </c>
      <c r="K122" s="31">
        <v>54</v>
      </c>
      <c r="L122" s="32">
        <v>0.88888888888888884</v>
      </c>
    </row>
    <row r="123" spans="1:12" x14ac:dyDescent="0.25">
      <c r="A123" t="s">
        <v>424</v>
      </c>
      <c r="B123" t="s">
        <v>254</v>
      </c>
      <c r="C123" t="s">
        <v>1</v>
      </c>
      <c r="D123" t="s">
        <v>14</v>
      </c>
      <c r="E123" t="s">
        <v>15</v>
      </c>
      <c r="F123" s="14" t="s">
        <v>384</v>
      </c>
      <c r="G123" s="14" t="s">
        <v>306</v>
      </c>
      <c r="H123" s="14" t="s">
        <v>306</v>
      </c>
      <c r="I123" s="14" t="s">
        <v>306</v>
      </c>
      <c r="J123" s="14" t="s">
        <v>306</v>
      </c>
      <c r="K123" s="14" t="s">
        <v>306</v>
      </c>
      <c r="L123" s="14" t="s">
        <v>306</v>
      </c>
    </row>
    <row r="124" spans="1:12" x14ac:dyDescent="0.25">
      <c r="A124" t="s">
        <v>424</v>
      </c>
      <c r="B124" t="s">
        <v>365</v>
      </c>
      <c r="C124" t="s">
        <v>231</v>
      </c>
      <c r="D124" t="s">
        <v>240</v>
      </c>
      <c r="E124" t="s">
        <v>241</v>
      </c>
      <c r="F124" s="14">
        <v>134</v>
      </c>
      <c r="G124" s="14" t="s">
        <v>384</v>
      </c>
      <c r="H124" s="32">
        <v>3.2931979914745675E-2</v>
      </c>
      <c r="I124" s="14">
        <v>161</v>
      </c>
      <c r="J124" s="32">
        <v>0.98159509</v>
      </c>
      <c r="K124" s="31">
        <v>41</v>
      </c>
      <c r="L124" s="32">
        <v>0.70731707317073167</v>
      </c>
    </row>
    <row r="125" spans="1:12" x14ac:dyDescent="0.25">
      <c r="A125" t="s">
        <v>424</v>
      </c>
      <c r="B125" t="s">
        <v>353</v>
      </c>
      <c r="C125" t="s">
        <v>18</v>
      </c>
      <c r="D125" t="s">
        <v>31</v>
      </c>
      <c r="E125" t="s">
        <v>32</v>
      </c>
      <c r="F125" s="14">
        <v>316</v>
      </c>
      <c r="G125" s="14">
        <v>11</v>
      </c>
      <c r="H125" s="32">
        <v>3.5679997743612524E-2</v>
      </c>
      <c r="I125" s="14">
        <v>315</v>
      </c>
      <c r="J125" s="32">
        <v>0.95899053999999995</v>
      </c>
      <c r="K125" s="31">
        <v>102</v>
      </c>
      <c r="L125" s="32">
        <v>0.83333333333333337</v>
      </c>
    </row>
    <row r="126" spans="1:12" x14ac:dyDescent="0.25">
      <c r="A126" t="s">
        <v>424</v>
      </c>
      <c r="B126" t="s">
        <v>260</v>
      </c>
      <c r="C126" t="s">
        <v>157</v>
      </c>
      <c r="D126" t="s">
        <v>165</v>
      </c>
      <c r="E126" t="s">
        <v>166</v>
      </c>
      <c r="F126" s="14">
        <v>149</v>
      </c>
      <c r="G126" s="14" t="s">
        <v>384</v>
      </c>
      <c r="H126" s="32">
        <v>1.3291368374310672E-2</v>
      </c>
      <c r="I126" s="14">
        <v>15</v>
      </c>
      <c r="J126" s="32" t="s">
        <v>306</v>
      </c>
      <c r="K126" s="32" t="s">
        <v>306</v>
      </c>
      <c r="L126" s="32" t="s">
        <v>306</v>
      </c>
    </row>
    <row r="127" spans="1:12" x14ac:dyDescent="0.25">
      <c r="A127" t="s">
        <v>424</v>
      </c>
      <c r="B127" t="s">
        <v>365</v>
      </c>
      <c r="C127" t="s">
        <v>231</v>
      </c>
      <c r="D127" t="s">
        <v>242</v>
      </c>
      <c r="E127" t="s">
        <v>243</v>
      </c>
      <c r="F127" s="14">
        <v>187</v>
      </c>
      <c r="G127" s="14">
        <v>28</v>
      </c>
      <c r="H127" s="32">
        <v>0.15138481891628966</v>
      </c>
      <c r="I127" s="14">
        <v>191</v>
      </c>
      <c r="J127" s="32">
        <v>0.89743589999999995</v>
      </c>
      <c r="K127" s="31">
        <v>67</v>
      </c>
      <c r="L127" s="32">
        <v>0.77611940298507465</v>
      </c>
    </row>
    <row r="128" spans="1:12" x14ac:dyDescent="0.25">
      <c r="A128" t="s">
        <v>424</v>
      </c>
      <c r="B128" t="s">
        <v>263</v>
      </c>
      <c r="C128" t="s">
        <v>206</v>
      </c>
      <c r="D128" t="s">
        <v>211</v>
      </c>
      <c r="E128" t="s">
        <v>212</v>
      </c>
      <c r="F128" s="14">
        <v>163</v>
      </c>
      <c r="G128" s="14" t="s">
        <v>384</v>
      </c>
      <c r="H128" s="32">
        <v>1.6627319545353469E-2</v>
      </c>
      <c r="I128" s="14">
        <v>159</v>
      </c>
      <c r="J128" s="32">
        <v>0.96319018000000001</v>
      </c>
      <c r="K128" s="31">
        <v>34</v>
      </c>
      <c r="L128" s="32">
        <v>0.70588235294117652</v>
      </c>
    </row>
    <row r="129" spans="1:12" x14ac:dyDescent="0.25">
      <c r="A129" t="s">
        <v>424</v>
      </c>
      <c r="B129" t="s">
        <v>256</v>
      </c>
      <c r="C129" t="s">
        <v>85</v>
      </c>
      <c r="D129" t="s">
        <v>86</v>
      </c>
      <c r="E129" t="s">
        <v>87</v>
      </c>
      <c r="F129" s="14">
        <v>168</v>
      </c>
      <c r="G129" s="14">
        <v>34</v>
      </c>
      <c r="H129" s="32">
        <v>0.19820179415066863</v>
      </c>
      <c r="I129" s="14">
        <v>162</v>
      </c>
      <c r="J129" s="32">
        <v>0.77380952000000003</v>
      </c>
      <c r="K129" s="31">
        <v>40</v>
      </c>
      <c r="L129" s="32">
        <v>0.4</v>
      </c>
    </row>
    <row r="130" spans="1:12" x14ac:dyDescent="0.25">
      <c r="A130" t="s">
        <v>424</v>
      </c>
      <c r="B130" t="s">
        <v>256</v>
      </c>
      <c r="C130" t="s">
        <v>85</v>
      </c>
      <c r="D130" t="s">
        <v>88</v>
      </c>
      <c r="E130" t="s">
        <v>89</v>
      </c>
      <c r="F130" s="14">
        <v>165</v>
      </c>
      <c r="G130" s="14">
        <v>22</v>
      </c>
      <c r="H130" s="32">
        <v>0.13489062209894262</v>
      </c>
      <c r="I130" s="14">
        <v>165</v>
      </c>
      <c r="J130" s="32">
        <v>0.83030303000000005</v>
      </c>
      <c r="K130" s="31">
        <v>51</v>
      </c>
      <c r="L130" s="32">
        <v>0.96078431372549022</v>
      </c>
    </row>
    <row r="131" spans="1:12" x14ac:dyDescent="0.25">
      <c r="A131" t="s">
        <v>424</v>
      </c>
      <c r="B131" t="s">
        <v>361</v>
      </c>
      <c r="C131" t="s">
        <v>362</v>
      </c>
      <c r="D131" t="s">
        <v>118</v>
      </c>
      <c r="E131" t="s">
        <v>119</v>
      </c>
      <c r="F131" s="14">
        <v>220</v>
      </c>
      <c r="G131" s="14">
        <v>42</v>
      </c>
      <c r="H131" s="32">
        <v>0.18283999748967228</v>
      </c>
      <c r="I131" s="14">
        <v>215</v>
      </c>
      <c r="J131" s="32">
        <v>0.95</v>
      </c>
      <c r="K131" s="31">
        <v>53</v>
      </c>
      <c r="L131" s="32">
        <v>0.84905660377358494</v>
      </c>
    </row>
    <row r="132" spans="1:12" x14ac:dyDescent="0.25">
      <c r="A132" t="s">
        <v>424</v>
      </c>
      <c r="B132" t="s">
        <v>261</v>
      </c>
      <c r="C132" t="s">
        <v>168</v>
      </c>
      <c r="D132" t="s">
        <v>174</v>
      </c>
      <c r="E132" t="s">
        <v>175</v>
      </c>
      <c r="F132" s="14">
        <v>136</v>
      </c>
      <c r="G132" s="14">
        <v>12</v>
      </c>
      <c r="H132" s="32">
        <v>9.1967771145436139E-2</v>
      </c>
      <c r="I132" s="14">
        <v>136</v>
      </c>
      <c r="J132" s="32">
        <v>0.97794117999999997</v>
      </c>
      <c r="K132" s="31">
        <v>43</v>
      </c>
      <c r="L132" s="32">
        <v>0.90697674418604646</v>
      </c>
    </row>
    <row r="133" spans="1:12" x14ac:dyDescent="0.25">
      <c r="A133" t="s">
        <v>424</v>
      </c>
      <c r="B133" t="s">
        <v>256</v>
      </c>
      <c r="C133" t="s">
        <v>85</v>
      </c>
      <c r="D133" t="s">
        <v>90</v>
      </c>
      <c r="E133" t="s">
        <v>91</v>
      </c>
      <c r="F133" s="14">
        <v>194</v>
      </c>
      <c r="G133" s="14">
        <v>13</v>
      </c>
      <c r="H133" s="32">
        <v>6.6475766560810404E-2</v>
      </c>
      <c r="I133" s="14">
        <v>183</v>
      </c>
      <c r="J133" s="32">
        <v>0.90721649000000004</v>
      </c>
      <c r="K133" s="31">
        <v>52</v>
      </c>
      <c r="L133" s="32">
        <v>0.73076923076923073</v>
      </c>
    </row>
    <row r="134" spans="1:12" x14ac:dyDescent="0.25">
      <c r="A134" t="s">
        <v>424</v>
      </c>
      <c r="B134" t="s">
        <v>263</v>
      </c>
      <c r="C134" t="s">
        <v>206</v>
      </c>
      <c r="D134" t="s">
        <v>229</v>
      </c>
      <c r="E134" t="s">
        <v>230</v>
      </c>
      <c r="F134" s="14">
        <v>204</v>
      </c>
      <c r="G134" s="14">
        <v>21</v>
      </c>
      <c r="H134" s="32">
        <v>0.1020220180752916</v>
      </c>
      <c r="I134" s="14">
        <v>176</v>
      </c>
      <c r="J134" s="32">
        <v>0.81951220000000002</v>
      </c>
      <c r="K134" s="31">
        <v>54</v>
      </c>
      <c r="L134" s="32">
        <v>0.85185185185185186</v>
      </c>
    </row>
    <row r="135" spans="1:12" x14ac:dyDescent="0.25">
      <c r="A135" t="s">
        <v>424</v>
      </c>
      <c r="B135" t="s">
        <v>348</v>
      </c>
      <c r="C135" t="s">
        <v>388</v>
      </c>
      <c r="D135" t="s">
        <v>197</v>
      </c>
      <c r="E135" t="s">
        <v>198</v>
      </c>
      <c r="F135" s="14">
        <v>127</v>
      </c>
      <c r="G135" s="14">
        <v>12</v>
      </c>
      <c r="H135" s="32">
        <v>8.9103565924664813E-2</v>
      </c>
      <c r="I135" s="14">
        <v>106</v>
      </c>
      <c r="J135" s="32">
        <v>0.54961831999999999</v>
      </c>
      <c r="K135" s="31">
        <v>54</v>
      </c>
      <c r="L135" s="32">
        <v>0.42592592592592593</v>
      </c>
    </row>
    <row r="136" spans="1:12" x14ac:dyDescent="0.25">
      <c r="A136" t="s">
        <v>424</v>
      </c>
      <c r="B136" t="s">
        <v>260</v>
      </c>
      <c r="C136" t="s">
        <v>157</v>
      </c>
      <c r="D136" t="s">
        <v>167</v>
      </c>
      <c r="E136" t="s">
        <v>412</v>
      </c>
      <c r="F136" s="14">
        <v>339</v>
      </c>
      <c r="G136" s="14">
        <v>40</v>
      </c>
      <c r="H136" s="32">
        <v>0.12818309300404801</v>
      </c>
      <c r="I136" s="14">
        <v>310</v>
      </c>
      <c r="J136" s="32">
        <v>0.78592375000000003</v>
      </c>
      <c r="K136" s="31">
        <v>110</v>
      </c>
      <c r="L136" s="32">
        <v>0.77272727272727271</v>
      </c>
    </row>
    <row r="137" spans="1:12" x14ac:dyDescent="0.25">
      <c r="A137" t="s">
        <v>424</v>
      </c>
      <c r="C137" t="s">
        <v>244</v>
      </c>
      <c r="D137" t="s">
        <v>245</v>
      </c>
      <c r="E137" t="s">
        <v>334</v>
      </c>
      <c r="F137" s="14">
        <v>331</v>
      </c>
      <c r="G137" s="14">
        <v>83</v>
      </c>
      <c r="H137" s="32">
        <v>0.24956442824139957</v>
      </c>
      <c r="I137" s="14">
        <v>323</v>
      </c>
      <c r="J137" s="32">
        <v>0.96676737000000001</v>
      </c>
      <c r="K137" s="31">
        <v>115</v>
      </c>
      <c r="L137" s="32">
        <v>0.83478260869565213</v>
      </c>
    </row>
    <row r="138" spans="1:12" x14ac:dyDescent="0.25">
      <c r="A138" t="s">
        <v>424</v>
      </c>
      <c r="C138" t="s">
        <v>246</v>
      </c>
      <c r="D138" t="s">
        <v>247</v>
      </c>
      <c r="E138" t="s">
        <v>342</v>
      </c>
      <c r="F138" s="14">
        <v>177</v>
      </c>
      <c r="G138" s="14">
        <v>22</v>
      </c>
      <c r="H138" s="32">
        <v>0.14159764510434239</v>
      </c>
      <c r="I138" s="14">
        <v>171</v>
      </c>
      <c r="J138" s="32">
        <v>0.96045197999999998</v>
      </c>
      <c r="K138" s="31">
        <v>51</v>
      </c>
      <c r="L138" s="32">
        <v>0.72549019607843135</v>
      </c>
    </row>
    <row r="139" spans="1:12" x14ac:dyDescent="0.25">
      <c r="A139" t="s">
        <v>424</v>
      </c>
      <c r="C139" t="s">
        <v>366</v>
      </c>
      <c r="D139" t="s">
        <v>251</v>
      </c>
      <c r="E139" t="s">
        <v>338</v>
      </c>
      <c r="F139" s="14">
        <v>192</v>
      </c>
      <c r="G139" s="14">
        <v>39</v>
      </c>
      <c r="H139" s="32">
        <v>0.20449080915656853</v>
      </c>
      <c r="I139" s="14">
        <v>188</v>
      </c>
      <c r="J139" s="32">
        <v>0.96875</v>
      </c>
      <c r="K139" s="31">
        <v>42</v>
      </c>
      <c r="L139" s="32">
        <v>0.7857142857142857</v>
      </c>
    </row>
    <row r="140" spans="1:12" x14ac:dyDescent="0.25">
      <c r="A140" t="s">
        <v>424</v>
      </c>
      <c r="C140" t="s">
        <v>246</v>
      </c>
      <c r="D140" t="s">
        <v>248</v>
      </c>
      <c r="E140" t="s">
        <v>337</v>
      </c>
      <c r="F140" s="14">
        <v>150</v>
      </c>
      <c r="G140" s="14">
        <v>28</v>
      </c>
      <c r="H140" s="32">
        <v>0.21640632083452468</v>
      </c>
      <c r="I140" s="14">
        <v>149</v>
      </c>
      <c r="J140" s="32">
        <v>0.91719744999999997</v>
      </c>
      <c r="K140" s="31">
        <v>67</v>
      </c>
      <c r="L140" s="32">
        <v>0.53731343283582089</v>
      </c>
    </row>
    <row r="141" spans="1:12" x14ac:dyDescent="0.25">
      <c r="A141" t="s">
        <v>424</v>
      </c>
      <c r="C141" t="s">
        <v>246</v>
      </c>
      <c r="D141" t="s">
        <v>249</v>
      </c>
      <c r="E141" t="s">
        <v>335</v>
      </c>
      <c r="F141" s="14">
        <v>156</v>
      </c>
      <c r="G141" s="14">
        <v>42</v>
      </c>
      <c r="H141" s="32">
        <v>0.30262948496205266</v>
      </c>
      <c r="I141" s="14">
        <v>152</v>
      </c>
      <c r="J141" s="32">
        <v>0.96153845999999998</v>
      </c>
      <c r="K141" s="31">
        <v>54</v>
      </c>
      <c r="L141" s="32">
        <v>0.55555555555555558</v>
      </c>
    </row>
    <row r="142" spans="1:12" x14ac:dyDescent="0.25">
      <c r="A142" t="s">
        <v>424</v>
      </c>
      <c r="C142" t="s">
        <v>246</v>
      </c>
      <c r="D142" t="s">
        <v>250</v>
      </c>
      <c r="E142" t="s">
        <v>336</v>
      </c>
      <c r="F142" s="14">
        <v>225</v>
      </c>
      <c r="G142" s="14">
        <v>29</v>
      </c>
      <c r="H142" s="32">
        <v>0.14107553789325064</v>
      </c>
      <c r="I142" s="14">
        <v>220</v>
      </c>
      <c r="J142" s="32">
        <v>0.96888889</v>
      </c>
      <c r="K142" s="31">
        <v>63</v>
      </c>
      <c r="L142" s="32">
        <v>0.30158730158730157</v>
      </c>
    </row>
    <row r="144" spans="1:12" x14ac:dyDescent="0.25">
      <c r="H144" s="2"/>
      <c r="I144" s="7"/>
      <c r="J144" s="6"/>
      <c r="K144" s="25"/>
      <c r="L144" s="2"/>
    </row>
    <row r="145" spans="8:12" x14ac:dyDescent="0.25">
      <c r="H145" s="2"/>
      <c r="I145" s="7"/>
      <c r="J145" s="6"/>
      <c r="K145" s="25"/>
      <c r="L145" s="2"/>
    </row>
    <row r="146" spans="8:12" x14ac:dyDescent="0.25">
      <c r="H146" s="2"/>
      <c r="I146" s="7"/>
      <c r="J146" s="6"/>
      <c r="K146" s="25"/>
      <c r="L146" s="2"/>
    </row>
    <row r="147" spans="8:12" x14ac:dyDescent="0.25">
      <c r="I147" s="7"/>
      <c r="K147" s="25"/>
      <c r="L147" s="2"/>
    </row>
    <row r="148" spans="8:12" x14ac:dyDescent="0.25">
      <c r="I148" s="7"/>
      <c r="K148" s="25"/>
      <c r="L148" s="2"/>
    </row>
    <row r="149" spans="8:12" x14ac:dyDescent="0.25">
      <c r="I149" s="7"/>
      <c r="K149" s="25"/>
      <c r="L149" s="2"/>
    </row>
    <row r="150" spans="8:12" x14ac:dyDescent="0.25">
      <c r="I150" s="7"/>
      <c r="K150" s="25"/>
      <c r="L150" s="2"/>
    </row>
    <row r="151" spans="8:12" x14ac:dyDescent="0.25">
      <c r="I151" s="7"/>
      <c r="K151" s="25"/>
      <c r="L151" s="2"/>
    </row>
    <row r="152" spans="8:12" x14ac:dyDescent="0.25">
      <c r="I152" s="7"/>
      <c r="K152" s="25"/>
      <c r="L152" s="2"/>
    </row>
  </sheetData>
  <autoFilter ref="A11:L14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7"/>
  <sheetViews>
    <sheetView workbookViewId="0"/>
  </sheetViews>
  <sheetFormatPr defaultRowHeight="15" x14ac:dyDescent="0.25"/>
  <cols>
    <col min="2" max="2" width="10" bestFit="1" customWidth="1"/>
    <col min="3" max="3" width="28.140625" customWidth="1"/>
    <col min="4" max="4" width="11" customWidth="1"/>
    <col min="5" max="5" width="67.5703125" bestFit="1" customWidth="1"/>
    <col min="6" max="6" width="11.140625" style="14" customWidth="1"/>
    <col min="7" max="7" width="16.7109375" style="14" customWidth="1"/>
    <col min="8" max="8" width="16.140625" style="14" customWidth="1"/>
    <col min="9" max="9" width="18.7109375" style="15" customWidth="1"/>
  </cols>
  <sheetData>
    <row r="1" spans="1:9" ht="20.25" x14ac:dyDescent="0.3">
      <c r="A1" s="12" t="s">
        <v>434</v>
      </c>
    </row>
    <row r="2" spans="1:9" x14ac:dyDescent="0.25">
      <c r="B2" t="s">
        <v>307</v>
      </c>
    </row>
    <row r="3" spans="1:9" x14ac:dyDescent="0.25">
      <c r="B3" t="s">
        <v>308</v>
      </c>
    </row>
    <row r="4" spans="1:9" x14ac:dyDescent="0.25">
      <c r="B4" t="s">
        <v>379</v>
      </c>
    </row>
    <row r="5" spans="1:9" x14ac:dyDescent="0.25">
      <c r="B5" t="s">
        <v>380</v>
      </c>
    </row>
    <row r="6" spans="1:9" x14ac:dyDescent="0.25">
      <c r="B6" t="s">
        <v>381</v>
      </c>
    </row>
    <row r="10" spans="1:9" s="30" customFormat="1" ht="60" x14ac:dyDescent="0.25">
      <c r="A10" s="26" t="s">
        <v>271</v>
      </c>
      <c r="B10" s="26" t="s">
        <v>270</v>
      </c>
      <c r="C10" s="29" t="s">
        <v>343</v>
      </c>
      <c r="D10" s="29" t="s">
        <v>269</v>
      </c>
      <c r="E10" s="29" t="s">
        <v>0</v>
      </c>
      <c r="F10" s="26" t="s">
        <v>309</v>
      </c>
      <c r="G10" s="26" t="s">
        <v>466</v>
      </c>
      <c r="H10" s="26" t="s">
        <v>467</v>
      </c>
      <c r="I10" s="34" t="s">
        <v>468</v>
      </c>
    </row>
    <row r="11" spans="1:9" x14ac:dyDescent="0.25">
      <c r="A11" t="s">
        <v>424</v>
      </c>
      <c r="B11" t="s">
        <v>347</v>
      </c>
      <c r="C11" t="s">
        <v>56</v>
      </c>
      <c r="D11" t="s">
        <v>57</v>
      </c>
      <c r="E11" t="s">
        <v>58</v>
      </c>
      <c r="F11" s="14">
        <v>249</v>
      </c>
      <c r="G11" s="14">
        <v>224</v>
      </c>
      <c r="H11" s="14">
        <v>135</v>
      </c>
      <c r="I11" s="32">
        <v>0.51851851851851849</v>
      </c>
    </row>
    <row r="12" spans="1:9" x14ac:dyDescent="0.25">
      <c r="A12" t="s">
        <v>424</v>
      </c>
      <c r="B12" t="s">
        <v>361</v>
      </c>
      <c r="C12" t="s">
        <v>362</v>
      </c>
      <c r="D12" t="s">
        <v>363</v>
      </c>
      <c r="E12" t="s">
        <v>372</v>
      </c>
      <c r="F12" s="14">
        <v>179</v>
      </c>
      <c r="G12" s="14">
        <v>153</v>
      </c>
      <c r="H12" s="14">
        <v>75</v>
      </c>
      <c r="I12" s="32">
        <v>0.68</v>
      </c>
    </row>
    <row r="13" spans="1:9" x14ac:dyDescent="0.25">
      <c r="A13" t="s">
        <v>424</v>
      </c>
      <c r="B13" t="s">
        <v>262</v>
      </c>
      <c r="C13" t="s">
        <v>176</v>
      </c>
      <c r="D13" t="s">
        <v>413</v>
      </c>
      <c r="E13" t="s">
        <v>414</v>
      </c>
      <c r="F13" s="14">
        <v>227</v>
      </c>
      <c r="G13" s="14">
        <v>215</v>
      </c>
      <c r="H13" s="14">
        <v>139</v>
      </c>
      <c r="I13" s="32">
        <v>0.61151079136690645</v>
      </c>
    </row>
    <row r="14" spans="1:9" x14ac:dyDescent="0.25">
      <c r="A14" t="s">
        <v>424</v>
      </c>
      <c r="B14" t="s">
        <v>262</v>
      </c>
      <c r="C14" t="s">
        <v>176</v>
      </c>
      <c r="D14" t="s">
        <v>183</v>
      </c>
      <c r="E14" t="s">
        <v>184</v>
      </c>
      <c r="F14" s="14">
        <v>71</v>
      </c>
      <c r="G14" s="14">
        <v>70</v>
      </c>
      <c r="H14" s="14">
        <v>35</v>
      </c>
      <c r="I14" s="32">
        <v>0.5714285714285714</v>
      </c>
    </row>
    <row r="15" spans="1:9" x14ac:dyDescent="0.25">
      <c r="A15" t="s">
        <v>424</v>
      </c>
      <c r="B15" t="s">
        <v>359</v>
      </c>
      <c r="C15" t="s">
        <v>360</v>
      </c>
      <c r="D15" t="s">
        <v>102</v>
      </c>
      <c r="E15" t="s">
        <v>103</v>
      </c>
      <c r="F15" s="14">
        <v>208</v>
      </c>
      <c r="G15" s="14">
        <v>203</v>
      </c>
      <c r="H15" s="14">
        <v>87</v>
      </c>
      <c r="I15" s="32">
        <v>0.52873563218390807</v>
      </c>
    </row>
    <row r="16" spans="1:9" x14ac:dyDescent="0.25">
      <c r="A16" t="s">
        <v>424</v>
      </c>
      <c r="B16" t="s">
        <v>348</v>
      </c>
      <c r="C16" t="s">
        <v>388</v>
      </c>
      <c r="D16" t="s">
        <v>191</v>
      </c>
      <c r="E16" t="s">
        <v>333</v>
      </c>
      <c r="F16" s="14">
        <v>97</v>
      </c>
      <c r="G16" s="14">
        <v>70</v>
      </c>
      <c r="H16" s="14">
        <v>42</v>
      </c>
      <c r="I16" s="32">
        <v>0.66666666666666663</v>
      </c>
    </row>
    <row r="17" spans="1:9" x14ac:dyDescent="0.25">
      <c r="A17" t="s">
        <v>424</v>
      </c>
      <c r="B17" t="s">
        <v>260</v>
      </c>
      <c r="C17" t="s">
        <v>157</v>
      </c>
      <c r="D17" t="s">
        <v>158</v>
      </c>
      <c r="E17" t="s">
        <v>159</v>
      </c>
      <c r="F17" s="14">
        <v>115</v>
      </c>
      <c r="G17" s="14">
        <v>115</v>
      </c>
      <c r="H17" s="14">
        <v>68</v>
      </c>
      <c r="I17" s="32">
        <v>0.6470588235294118</v>
      </c>
    </row>
    <row r="18" spans="1:9" x14ac:dyDescent="0.25">
      <c r="A18" t="s">
        <v>424</v>
      </c>
      <c r="B18" t="s">
        <v>258</v>
      </c>
      <c r="C18" t="s">
        <v>344</v>
      </c>
      <c r="D18" t="s">
        <v>130</v>
      </c>
      <c r="E18" t="s">
        <v>131</v>
      </c>
      <c r="F18" s="14">
        <v>31</v>
      </c>
      <c r="G18" s="14">
        <v>14</v>
      </c>
      <c r="H18" s="14">
        <v>12</v>
      </c>
      <c r="I18" s="32">
        <v>0.58333333333333337</v>
      </c>
    </row>
    <row r="19" spans="1:9" x14ac:dyDescent="0.25">
      <c r="A19" t="s">
        <v>424</v>
      </c>
      <c r="B19" t="s">
        <v>258</v>
      </c>
      <c r="C19" t="s">
        <v>344</v>
      </c>
      <c r="D19" t="s">
        <v>132</v>
      </c>
      <c r="E19" t="s">
        <v>395</v>
      </c>
      <c r="F19" s="14">
        <v>184</v>
      </c>
      <c r="G19" s="14">
        <v>145</v>
      </c>
      <c r="H19" s="14">
        <v>72</v>
      </c>
      <c r="I19" s="32">
        <v>0.59722222222222221</v>
      </c>
    </row>
    <row r="20" spans="1:9" x14ac:dyDescent="0.25">
      <c r="A20" t="s">
        <v>424</v>
      </c>
      <c r="B20" t="s">
        <v>257</v>
      </c>
      <c r="C20" t="s">
        <v>253</v>
      </c>
      <c r="D20" t="s">
        <v>120</v>
      </c>
      <c r="E20" t="s">
        <v>122</v>
      </c>
      <c r="F20" s="14">
        <v>132</v>
      </c>
      <c r="G20" s="14">
        <v>129</v>
      </c>
      <c r="H20" s="14">
        <v>76</v>
      </c>
      <c r="I20" s="32">
        <v>0.40789473684210525</v>
      </c>
    </row>
    <row r="21" spans="1:9" x14ac:dyDescent="0.25">
      <c r="A21" t="s">
        <v>424</v>
      </c>
      <c r="B21" t="s">
        <v>365</v>
      </c>
      <c r="C21" t="s">
        <v>231</v>
      </c>
      <c r="D21" t="s">
        <v>232</v>
      </c>
      <c r="E21" t="s">
        <v>233</v>
      </c>
      <c r="F21" s="14">
        <v>132</v>
      </c>
      <c r="G21" s="14">
        <v>99</v>
      </c>
      <c r="H21" s="14">
        <v>65</v>
      </c>
      <c r="I21" s="32">
        <v>0.64615384615384619</v>
      </c>
    </row>
    <row r="22" spans="1:9" x14ac:dyDescent="0.25">
      <c r="A22" t="s">
        <v>424</v>
      </c>
      <c r="B22" t="s">
        <v>351</v>
      </c>
      <c r="C22" t="s">
        <v>352</v>
      </c>
      <c r="D22" t="s">
        <v>53</v>
      </c>
      <c r="E22" t="s">
        <v>387</v>
      </c>
      <c r="F22" s="14">
        <v>328</v>
      </c>
      <c r="G22" s="14">
        <v>261</v>
      </c>
      <c r="H22" s="14">
        <v>173</v>
      </c>
      <c r="I22" s="32">
        <v>0.51445086705202314</v>
      </c>
    </row>
    <row r="23" spans="1:9" x14ac:dyDescent="0.25">
      <c r="A23" t="s">
        <v>424</v>
      </c>
      <c r="B23" t="s">
        <v>357</v>
      </c>
      <c r="C23" t="s">
        <v>358</v>
      </c>
      <c r="D23" t="s">
        <v>94</v>
      </c>
      <c r="E23" t="s">
        <v>95</v>
      </c>
      <c r="F23" s="14">
        <v>170</v>
      </c>
      <c r="G23" s="14">
        <v>148</v>
      </c>
      <c r="H23" s="14">
        <v>77</v>
      </c>
      <c r="I23" s="32">
        <v>0.61038961038961037</v>
      </c>
    </row>
    <row r="24" spans="1:9" x14ac:dyDescent="0.25">
      <c r="A24" t="s">
        <v>424</v>
      </c>
      <c r="B24" t="s">
        <v>357</v>
      </c>
      <c r="C24" t="s">
        <v>358</v>
      </c>
      <c r="D24" t="s">
        <v>96</v>
      </c>
      <c r="E24" t="s">
        <v>97</v>
      </c>
      <c r="F24" s="14">
        <v>62</v>
      </c>
      <c r="G24" s="14">
        <v>30</v>
      </c>
      <c r="H24" s="14">
        <v>12</v>
      </c>
      <c r="I24" s="32">
        <v>0.66666666666666663</v>
      </c>
    </row>
    <row r="25" spans="1:9" x14ac:dyDescent="0.25">
      <c r="A25" t="s">
        <v>424</v>
      </c>
      <c r="B25" t="s">
        <v>348</v>
      </c>
      <c r="C25" t="s">
        <v>388</v>
      </c>
      <c r="D25" t="s">
        <v>192</v>
      </c>
      <c r="E25" t="s">
        <v>193</v>
      </c>
      <c r="F25" s="14">
        <v>65</v>
      </c>
      <c r="G25" s="14">
        <v>34</v>
      </c>
      <c r="H25" s="14">
        <v>21</v>
      </c>
      <c r="I25" s="32">
        <v>0.76190476190476186</v>
      </c>
    </row>
    <row r="26" spans="1:9" x14ac:dyDescent="0.25">
      <c r="A26" t="s">
        <v>424</v>
      </c>
      <c r="B26" t="s">
        <v>348</v>
      </c>
      <c r="C26" t="s">
        <v>388</v>
      </c>
      <c r="D26" t="s">
        <v>199</v>
      </c>
      <c r="E26" t="s">
        <v>200</v>
      </c>
      <c r="F26" s="14">
        <v>74</v>
      </c>
      <c r="G26" s="14">
        <v>67</v>
      </c>
      <c r="H26" s="14">
        <v>45</v>
      </c>
      <c r="I26" s="32">
        <v>0.42222222222222222</v>
      </c>
    </row>
    <row r="27" spans="1:9" x14ac:dyDescent="0.25">
      <c r="A27" t="s">
        <v>424</v>
      </c>
      <c r="B27" t="s">
        <v>262</v>
      </c>
      <c r="C27" t="s">
        <v>176</v>
      </c>
      <c r="D27" t="s">
        <v>177</v>
      </c>
      <c r="E27" t="s">
        <v>178</v>
      </c>
      <c r="F27" s="14">
        <v>87</v>
      </c>
      <c r="G27" s="14">
        <v>67</v>
      </c>
      <c r="H27" s="14">
        <v>39</v>
      </c>
      <c r="I27" s="32">
        <v>0.53846153846153844</v>
      </c>
    </row>
    <row r="28" spans="1:9" x14ac:dyDescent="0.25">
      <c r="A28" t="s">
        <v>424</v>
      </c>
      <c r="B28" t="s">
        <v>263</v>
      </c>
      <c r="C28" t="s">
        <v>206</v>
      </c>
      <c r="D28" t="s">
        <v>207</v>
      </c>
      <c r="E28" t="s">
        <v>208</v>
      </c>
      <c r="F28" s="14">
        <v>95</v>
      </c>
      <c r="G28" s="14">
        <v>76</v>
      </c>
      <c r="H28" s="14">
        <v>40</v>
      </c>
      <c r="I28" s="32">
        <v>0.6</v>
      </c>
    </row>
    <row r="29" spans="1:9" x14ac:dyDescent="0.25">
      <c r="A29" t="s">
        <v>424</v>
      </c>
      <c r="B29" t="s">
        <v>254</v>
      </c>
      <c r="C29" t="s">
        <v>1</v>
      </c>
      <c r="D29" t="s">
        <v>6</v>
      </c>
      <c r="E29" t="s">
        <v>7</v>
      </c>
      <c r="F29" s="14">
        <v>184</v>
      </c>
      <c r="G29" s="14">
        <v>175</v>
      </c>
      <c r="H29" s="14">
        <v>107</v>
      </c>
      <c r="I29" s="32">
        <v>0.59813084112149528</v>
      </c>
    </row>
    <row r="30" spans="1:9" x14ac:dyDescent="0.25">
      <c r="A30" t="s">
        <v>424</v>
      </c>
      <c r="B30" t="s">
        <v>254</v>
      </c>
      <c r="C30" t="s">
        <v>1</v>
      </c>
      <c r="D30" t="s">
        <v>8</v>
      </c>
      <c r="E30" t="s">
        <v>341</v>
      </c>
      <c r="F30" s="14">
        <v>152</v>
      </c>
      <c r="G30" s="14">
        <v>139</v>
      </c>
      <c r="H30" s="14">
        <v>76</v>
      </c>
      <c r="I30" s="32">
        <v>0.75</v>
      </c>
    </row>
    <row r="31" spans="1:9" x14ac:dyDescent="0.25">
      <c r="A31" t="s">
        <v>424</v>
      </c>
      <c r="B31" t="s">
        <v>254</v>
      </c>
      <c r="C31" t="s">
        <v>1</v>
      </c>
      <c r="D31" t="s">
        <v>2</v>
      </c>
      <c r="E31" t="s">
        <v>3</v>
      </c>
      <c r="F31" s="14">
        <v>111</v>
      </c>
      <c r="G31" s="14">
        <v>27</v>
      </c>
      <c r="H31" s="14">
        <v>20</v>
      </c>
      <c r="I31" s="32">
        <v>0.85</v>
      </c>
    </row>
    <row r="32" spans="1:9" x14ac:dyDescent="0.25">
      <c r="A32" t="s">
        <v>424</v>
      </c>
      <c r="B32" t="s">
        <v>347</v>
      </c>
      <c r="C32" t="s">
        <v>56</v>
      </c>
      <c r="D32" t="s">
        <v>409</v>
      </c>
      <c r="E32" t="s">
        <v>421</v>
      </c>
      <c r="F32" s="14" t="s">
        <v>452</v>
      </c>
      <c r="G32" s="14" t="e">
        <v>#N/A</v>
      </c>
      <c r="H32" s="14" t="e">
        <v>#N/A</v>
      </c>
      <c r="I32" s="14" t="e">
        <v>#N/A</v>
      </c>
    </row>
    <row r="33" spans="1:9" x14ac:dyDescent="0.25">
      <c r="A33" t="s">
        <v>424</v>
      </c>
      <c r="B33" t="s">
        <v>257</v>
      </c>
      <c r="C33" t="s">
        <v>253</v>
      </c>
      <c r="D33" t="s">
        <v>121</v>
      </c>
      <c r="E33" t="s">
        <v>123</v>
      </c>
      <c r="F33" s="14">
        <v>82</v>
      </c>
      <c r="G33" s="14">
        <v>56</v>
      </c>
      <c r="H33" s="14">
        <v>27</v>
      </c>
      <c r="I33" s="32">
        <v>0.55555555555555558</v>
      </c>
    </row>
    <row r="34" spans="1:9" x14ac:dyDescent="0.25">
      <c r="A34" t="s">
        <v>424</v>
      </c>
      <c r="B34" t="s">
        <v>351</v>
      </c>
      <c r="C34" t="s">
        <v>352</v>
      </c>
      <c r="D34" t="s">
        <v>33</v>
      </c>
      <c r="E34" t="s">
        <v>386</v>
      </c>
      <c r="F34" s="14">
        <v>165</v>
      </c>
      <c r="G34" s="14">
        <v>139</v>
      </c>
      <c r="H34" s="14">
        <v>75</v>
      </c>
      <c r="I34" s="32">
        <v>0.70666666666666667</v>
      </c>
    </row>
    <row r="35" spans="1:9" x14ac:dyDescent="0.25">
      <c r="A35" t="s">
        <v>424</v>
      </c>
      <c r="B35" t="s">
        <v>356</v>
      </c>
      <c r="C35" t="s">
        <v>70</v>
      </c>
      <c r="D35" t="s">
        <v>71</v>
      </c>
      <c r="E35" t="s">
        <v>72</v>
      </c>
      <c r="F35" s="14">
        <v>230</v>
      </c>
      <c r="G35" s="14">
        <v>197</v>
      </c>
      <c r="H35" s="14">
        <v>109</v>
      </c>
      <c r="I35" s="32">
        <v>0.56880733944954132</v>
      </c>
    </row>
    <row r="36" spans="1:9" x14ac:dyDescent="0.25">
      <c r="A36" t="s">
        <v>424</v>
      </c>
      <c r="B36" t="s">
        <v>356</v>
      </c>
      <c r="C36" t="s">
        <v>70</v>
      </c>
      <c r="D36" t="s">
        <v>234</v>
      </c>
      <c r="E36" t="s">
        <v>235</v>
      </c>
      <c r="F36" s="14">
        <v>96</v>
      </c>
      <c r="G36" s="14">
        <v>86</v>
      </c>
      <c r="H36" s="14">
        <v>51</v>
      </c>
      <c r="I36" s="32">
        <v>0.6470588235294118</v>
      </c>
    </row>
    <row r="37" spans="1:9" x14ac:dyDescent="0.25">
      <c r="A37" t="s">
        <v>424</v>
      </c>
      <c r="B37" t="s">
        <v>365</v>
      </c>
      <c r="C37" t="s">
        <v>231</v>
      </c>
      <c r="D37" t="s">
        <v>236</v>
      </c>
      <c r="E37" t="s">
        <v>237</v>
      </c>
      <c r="F37" s="14">
        <v>78</v>
      </c>
      <c r="G37" s="14">
        <v>70</v>
      </c>
      <c r="H37" s="14">
        <v>43</v>
      </c>
      <c r="I37" s="32">
        <v>0.48837209302325579</v>
      </c>
    </row>
    <row r="38" spans="1:9" x14ac:dyDescent="0.25">
      <c r="A38" t="s">
        <v>424</v>
      </c>
      <c r="B38" t="s">
        <v>349</v>
      </c>
      <c r="C38" t="s">
        <v>350</v>
      </c>
      <c r="D38" t="s">
        <v>41</v>
      </c>
      <c r="E38" t="s">
        <v>42</v>
      </c>
      <c r="F38" s="14">
        <v>112</v>
      </c>
      <c r="G38" s="14">
        <v>95</v>
      </c>
      <c r="H38" s="14">
        <v>57</v>
      </c>
      <c r="I38" s="32">
        <v>0.66666666666666663</v>
      </c>
    </row>
    <row r="39" spans="1:9" x14ac:dyDescent="0.25">
      <c r="A39" t="s">
        <v>424</v>
      </c>
      <c r="B39" t="s">
        <v>258</v>
      </c>
      <c r="C39" t="s">
        <v>344</v>
      </c>
      <c r="D39" t="s">
        <v>133</v>
      </c>
      <c r="E39" t="s">
        <v>134</v>
      </c>
      <c r="F39" s="14">
        <v>147</v>
      </c>
      <c r="G39" s="14">
        <v>114</v>
      </c>
      <c r="H39" s="14">
        <v>60</v>
      </c>
      <c r="I39" s="32">
        <v>0.53333333333333333</v>
      </c>
    </row>
    <row r="40" spans="1:9" x14ac:dyDescent="0.25">
      <c r="A40" t="s">
        <v>424</v>
      </c>
      <c r="B40" t="s">
        <v>351</v>
      </c>
      <c r="C40" t="s">
        <v>352</v>
      </c>
      <c r="D40" t="s">
        <v>40</v>
      </c>
      <c r="E40" t="s">
        <v>329</v>
      </c>
      <c r="F40" s="14">
        <v>110</v>
      </c>
      <c r="G40" s="14">
        <v>108</v>
      </c>
      <c r="H40" s="14">
        <v>50</v>
      </c>
      <c r="I40" s="32">
        <v>0.82</v>
      </c>
    </row>
    <row r="41" spans="1:9" x14ac:dyDescent="0.25">
      <c r="A41" t="s">
        <v>424</v>
      </c>
      <c r="B41" t="s">
        <v>349</v>
      </c>
      <c r="C41" t="s">
        <v>350</v>
      </c>
      <c r="D41" t="s">
        <v>54</v>
      </c>
      <c r="E41" t="s">
        <v>55</v>
      </c>
      <c r="F41" s="14">
        <v>230</v>
      </c>
      <c r="G41" s="14">
        <v>212</v>
      </c>
      <c r="H41" s="14">
        <v>108</v>
      </c>
      <c r="I41" s="32">
        <v>0.62037037037037035</v>
      </c>
    </row>
    <row r="42" spans="1:9" x14ac:dyDescent="0.25">
      <c r="A42" t="s">
        <v>424</v>
      </c>
      <c r="B42" t="s">
        <v>260</v>
      </c>
      <c r="C42" t="s">
        <v>157</v>
      </c>
      <c r="D42" t="s">
        <v>160</v>
      </c>
      <c r="E42" t="s">
        <v>330</v>
      </c>
      <c r="F42" s="14">
        <v>189</v>
      </c>
      <c r="G42" s="14">
        <v>154</v>
      </c>
      <c r="H42" s="14">
        <v>70</v>
      </c>
      <c r="I42" s="32">
        <v>0.74285714285714288</v>
      </c>
    </row>
    <row r="43" spans="1:9" x14ac:dyDescent="0.25">
      <c r="A43" t="s">
        <v>424</v>
      </c>
      <c r="B43" t="s">
        <v>257</v>
      </c>
      <c r="C43" t="s">
        <v>253</v>
      </c>
      <c r="D43" t="s">
        <v>124</v>
      </c>
      <c r="E43" t="s">
        <v>125</v>
      </c>
      <c r="F43" s="14">
        <v>206</v>
      </c>
      <c r="G43" s="14">
        <v>192</v>
      </c>
      <c r="H43" s="14">
        <v>102</v>
      </c>
      <c r="I43" s="32">
        <v>0.61764705882352944</v>
      </c>
    </row>
    <row r="44" spans="1:9" x14ac:dyDescent="0.25">
      <c r="A44" t="s">
        <v>424</v>
      </c>
      <c r="B44" t="s">
        <v>254</v>
      </c>
      <c r="C44" t="s">
        <v>1</v>
      </c>
      <c r="D44" t="s">
        <v>9</v>
      </c>
      <c r="E44" t="s">
        <v>385</v>
      </c>
      <c r="F44" s="14">
        <v>294</v>
      </c>
      <c r="G44" s="14">
        <v>136</v>
      </c>
      <c r="H44" s="14">
        <v>77</v>
      </c>
      <c r="I44" s="32">
        <v>0.70129870129870131</v>
      </c>
    </row>
    <row r="45" spans="1:9" x14ac:dyDescent="0.25">
      <c r="A45" t="s">
        <v>424</v>
      </c>
      <c r="B45" t="s">
        <v>254</v>
      </c>
      <c r="C45" t="s">
        <v>1</v>
      </c>
      <c r="D45" t="s">
        <v>16</v>
      </c>
      <c r="E45" t="s">
        <v>17</v>
      </c>
      <c r="F45" s="14" t="s">
        <v>452</v>
      </c>
      <c r="G45" s="14" t="e">
        <v>#N/A</v>
      </c>
      <c r="H45" s="14" t="e">
        <v>#N/A</v>
      </c>
      <c r="I45" s="14" t="e">
        <v>#N/A</v>
      </c>
    </row>
    <row r="46" spans="1:9" x14ac:dyDescent="0.25">
      <c r="A46" t="s">
        <v>424</v>
      </c>
      <c r="B46" t="s">
        <v>359</v>
      </c>
      <c r="C46" t="s">
        <v>360</v>
      </c>
      <c r="D46" t="s">
        <v>104</v>
      </c>
      <c r="E46" t="s">
        <v>105</v>
      </c>
      <c r="F46" s="14">
        <v>171</v>
      </c>
      <c r="G46" s="14">
        <v>161</v>
      </c>
      <c r="H46" s="14">
        <v>88</v>
      </c>
      <c r="I46" s="32">
        <v>0.61363636363636365</v>
      </c>
    </row>
    <row r="47" spans="1:9" x14ac:dyDescent="0.25">
      <c r="A47" t="s">
        <v>424</v>
      </c>
      <c r="B47" t="s">
        <v>354</v>
      </c>
      <c r="C47" t="s">
        <v>355</v>
      </c>
      <c r="D47" t="s">
        <v>148</v>
      </c>
      <c r="E47" t="s">
        <v>149</v>
      </c>
      <c r="F47" s="14">
        <v>94</v>
      </c>
      <c r="G47" s="14">
        <v>89</v>
      </c>
      <c r="H47" s="14">
        <v>50</v>
      </c>
      <c r="I47" s="32">
        <v>0.38</v>
      </c>
    </row>
    <row r="48" spans="1:9" x14ac:dyDescent="0.25">
      <c r="A48" t="s">
        <v>424</v>
      </c>
      <c r="B48" t="s">
        <v>354</v>
      </c>
      <c r="C48" t="s">
        <v>355</v>
      </c>
      <c r="D48" t="s">
        <v>150</v>
      </c>
      <c r="E48" t="s">
        <v>151</v>
      </c>
      <c r="F48" s="14">
        <v>116</v>
      </c>
      <c r="G48" s="14">
        <v>104</v>
      </c>
      <c r="H48" s="14">
        <v>60</v>
      </c>
      <c r="I48" s="32">
        <v>0.35</v>
      </c>
    </row>
    <row r="49" spans="1:9" x14ac:dyDescent="0.25">
      <c r="A49" t="s">
        <v>424</v>
      </c>
      <c r="B49" t="s">
        <v>353</v>
      </c>
      <c r="C49" t="s">
        <v>18</v>
      </c>
      <c r="D49" t="s">
        <v>152</v>
      </c>
      <c r="E49" t="s">
        <v>153</v>
      </c>
      <c r="F49" s="14">
        <v>142</v>
      </c>
      <c r="G49" s="14">
        <v>126</v>
      </c>
      <c r="H49" s="14">
        <v>71</v>
      </c>
      <c r="I49" s="32">
        <v>0.352112676056338</v>
      </c>
    </row>
    <row r="50" spans="1:9" x14ac:dyDescent="0.25">
      <c r="A50" t="s">
        <v>424</v>
      </c>
      <c r="B50" t="s">
        <v>349</v>
      </c>
      <c r="C50" t="s">
        <v>350</v>
      </c>
      <c r="D50" t="s">
        <v>43</v>
      </c>
      <c r="E50" t="s">
        <v>44</v>
      </c>
      <c r="F50" s="14">
        <v>111</v>
      </c>
      <c r="G50" s="14">
        <v>105</v>
      </c>
      <c r="H50" s="14">
        <v>59</v>
      </c>
      <c r="I50" s="32">
        <v>0.79661016949152541</v>
      </c>
    </row>
    <row r="51" spans="1:9" x14ac:dyDescent="0.25">
      <c r="A51" t="s">
        <v>424</v>
      </c>
      <c r="B51" t="s">
        <v>349</v>
      </c>
      <c r="C51" t="s">
        <v>350</v>
      </c>
      <c r="D51" t="s">
        <v>45</v>
      </c>
      <c r="E51" t="s">
        <v>46</v>
      </c>
      <c r="F51" s="14">
        <v>87</v>
      </c>
      <c r="G51" s="14">
        <v>86</v>
      </c>
      <c r="H51" s="14">
        <v>41</v>
      </c>
      <c r="I51" s="32">
        <v>0.70731707317073167</v>
      </c>
    </row>
    <row r="52" spans="1:9" x14ac:dyDescent="0.25">
      <c r="A52" t="s">
        <v>424</v>
      </c>
      <c r="B52" t="s">
        <v>349</v>
      </c>
      <c r="C52" t="s">
        <v>350</v>
      </c>
      <c r="D52" t="s">
        <v>47</v>
      </c>
      <c r="E52" t="s">
        <v>48</v>
      </c>
      <c r="F52" s="14">
        <v>104</v>
      </c>
      <c r="G52" s="14">
        <v>84</v>
      </c>
      <c r="H52" s="14">
        <v>52</v>
      </c>
      <c r="I52" s="32">
        <v>0.51923076923076927</v>
      </c>
    </row>
    <row r="53" spans="1:9" x14ac:dyDescent="0.25">
      <c r="A53" t="s">
        <v>424</v>
      </c>
      <c r="B53" t="s">
        <v>349</v>
      </c>
      <c r="C53" t="s">
        <v>350</v>
      </c>
      <c r="D53" t="s">
        <v>49</v>
      </c>
      <c r="E53" t="s">
        <v>50</v>
      </c>
      <c r="F53" s="14">
        <v>165</v>
      </c>
      <c r="G53" s="14">
        <v>152</v>
      </c>
      <c r="H53" s="14">
        <v>67</v>
      </c>
      <c r="I53" s="32">
        <v>0.61194029850746268</v>
      </c>
    </row>
    <row r="54" spans="1:9" x14ac:dyDescent="0.25">
      <c r="A54" t="s">
        <v>424</v>
      </c>
      <c r="B54" t="s">
        <v>258</v>
      </c>
      <c r="C54" t="s">
        <v>344</v>
      </c>
      <c r="D54" t="s">
        <v>345</v>
      </c>
      <c r="E54" t="s">
        <v>346</v>
      </c>
      <c r="F54" s="14">
        <v>137</v>
      </c>
      <c r="G54" s="14">
        <v>124</v>
      </c>
      <c r="H54" s="14">
        <v>69</v>
      </c>
      <c r="I54" s="32">
        <v>0.49275362318840582</v>
      </c>
    </row>
    <row r="55" spans="1:9" x14ac:dyDescent="0.25">
      <c r="A55" t="s">
        <v>424</v>
      </c>
      <c r="B55" t="s">
        <v>257</v>
      </c>
      <c r="C55" t="s">
        <v>253</v>
      </c>
      <c r="D55" t="s">
        <v>126</v>
      </c>
      <c r="E55" t="s">
        <v>127</v>
      </c>
      <c r="F55" s="14">
        <v>213</v>
      </c>
      <c r="G55" s="14">
        <v>209</v>
      </c>
      <c r="H55" s="14">
        <v>115</v>
      </c>
      <c r="I55" s="32">
        <v>0.60869565217391308</v>
      </c>
    </row>
    <row r="56" spans="1:9" x14ac:dyDescent="0.25">
      <c r="A56" t="s">
        <v>424</v>
      </c>
      <c r="B56" t="s">
        <v>262</v>
      </c>
      <c r="C56" t="s">
        <v>176</v>
      </c>
      <c r="D56" t="s">
        <v>185</v>
      </c>
      <c r="E56" t="s">
        <v>186</v>
      </c>
      <c r="F56" s="14">
        <v>194</v>
      </c>
      <c r="G56" s="14">
        <v>177</v>
      </c>
      <c r="H56" s="14">
        <v>112</v>
      </c>
      <c r="I56" s="32">
        <v>0.6785714285714286</v>
      </c>
    </row>
    <row r="57" spans="1:9" x14ac:dyDescent="0.25">
      <c r="A57" t="s">
        <v>424</v>
      </c>
      <c r="B57" t="s">
        <v>354</v>
      </c>
      <c r="C57" t="s">
        <v>355</v>
      </c>
      <c r="D57" t="s">
        <v>154</v>
      </c>
      <c r="E57" t="s">
        <v>155</v>
      </c>
      <c r="F57" s="14">
        <v>209</v>
      </c>
      <c r="G57" s="14">
        <v>192</v>
      </c>
      <c r="H57" s="14">
        <v>108</v>
      </c>
      <c r="I57" s="32">
        <v>0.5092592592592593</v>
      </c>
    </row>
    <row r="58" spans="1:9" x14ac:dyDescent="0.25">
      <c r="A58" t="s">
        <v>424</v>
      </c>
      <c r="B58" t="s">
        <v>262</v>
      </c>
      <c r="C58" t="s">
        <v>176</v>
      </c>
      <c r="D58" t="s">
        <v>187</v>
      </c>
      <c r="E58" t="s">
        <v>188</v>
      </c>
      <c r="F58" s="14">
        <v>197</v>
      </c>
      <c r="G58" s="14">
        <v>169</v>
      </c>
      <c r="H58" s="14">
        <v>114</v>
      </c>
      <c r="I58" s="32">
        <v>0.7807017543859649</v>
      </c>
    </row>
    <row r="59" spans="1:9" x14ac:dyDescent="0.25">
      <c r="A59" t="s">
        <v>424</v>
      </c>
      <c r="B59" t="s">
        <v>261</v>
      </c>
      <c r="C59" t="s">
        <v>168</v>
      </c>
      <c r="D59" t="s">
        <v>169</v>
      </c>
      <c r="E59" t="s">
        <v>170</v>
      </c>
      <c r="F59" s="14">
        <v>57</v>
      </c>
      <c r="G59" s="14">
        <v>56</v>
      </c>
      <c r="H59" s="14">
        <v>46</v>
      </c>
      <c r="I59" s="32">
        <v>0.91304347826086951</v>
      </c>
    </row>
    <row r="60" spans="1:9" x14ac:dyDescent="0.25">
      <c r="A60" t="s">
        <v>424</v>
      </c>
      <c r="B60" t="s">
        <v>259</v>
      </c>
      <c r="C60" t="s">
        <v>141</v>
      </c>
      <c r="D60" t="s">
        <v>142</v>
      </c>
      <c r="E60" t="s">
        <v>143</v>
      </c>
      <c r="F60" s="14">
        <v>31</v>
      </c>
      <c r="G60" s="14">
        <v>28</v>
      </c>
      <c r="H60" s="14">
        <v>27</v>
      </c>
      <c r="I60" s="32">
        <v>0.88888888888888884</v>
      </c>
    </row>
    <row r="61" spans="1:9" x14ac:dyDescent="0.25">
      <c r="A61" t="s">
        <v>424</v>
      </c>
      <c r="B61" t="s">
        <v>259</v>
      </c>
      <c r="C61" t="s">
        <v>141</v>
      </c>
      <c r="D61" t="s">
        <v>144</v>
      </c>
      <c r="E61" t="s">
        <v>145</v>
      </c>
      <c r="F61" s="14">
        <v>172</v>
      </c>
      <c r="G61" s="14">
        <v>90</v>
      </c>
      <c r="H61" s="14">
        <v>54</v>
      </c>
      <c r="I61" s="32">
        <v>0.25925925925925924</v>
      </c>
    </row>
    <row r="62" spans="1:9" x14ac:dyDescent="0.25">
      <c r="A62" t="s">
        <v>424</v>
      </c>
      <c r="B62" t="s">
        <v>348</v>
      </c>
      <c r="C62" t="s">
        <v>388</v>
      </c>
      <c r="D62" t="s">
        <v>201</v>
      </c>
      <c r="E62" t="s">
        <v>202</v>
      </c>
      <c r="F62" s="14">
        <v>67</v>
      </c>
      <c r="G62" s="14">
        <v>65</v>
      </c>
      <c r="H62" s="14">
        <v>45</v>
      </c>
      <c r="I62" s="32">
        <v>0.82222222222222219</v>
      </c>
    </row>
    <row r="63" spans="1:9" x14ac:dyDescent="0.25">
      <c r="A63" t="s">
        <v>424</v>
      </c>
      <c r="B63" t="s">
        <v>348</v>
      </c>
      <c r="C63" t="s">
        <v>388</v>
      </c>
      <c r="D63" t="s">
        <v>203</v>
      </c>
      <c r="E63" t="s">
        <v>332</v>
      </c>
      <c r="F63" s="14">
        <v>115</v>
      </c>
      <c r="G63" s="14">
        <v>108</v>
      </c>
      <c r="H63" s="14">
        <v>55</v>
      </c>
      <c r="I63" s="32">
        <v>0.47272727272727272</v>
      </c>
    </row>
    <row r="64" spans="1:9" x14ac:dyDescent="0.25">
      <c r="A64" t="s">
        <v>424</v>
      </c>
      <c r="B64" t="s">
        <v>263</v>
      </c>
      <c r="C64" t="s">
        <v>206</v>
      </c>
      <c r="D64" t="s">
        <v>213</v>
      </c>
      <c r="E64" t="s">
        <v>214</v>
      </c>
      <c r="F64" s="14">
        <v>33</v>
      </c>
      <c r="G64" s="14">
        <v>33</v>
      </c>
      <c r="H64" s="14">
        <v>28</v>
      </c>
      <c r="I64" s="32">
        <v>0.9285714285714286</v>
      </c>
    </row>
    <row r="65" spans="1:9" x14ac:dyDescent="0.25">
      <c r="A65" t="s">
        <v>424</v>
      </c>
      <c r="B65" t="s">
        <v>263</v>
      </c>
      <c r="C65" t="s">
        <v>206</v>
      </c>
      <c r="D65" t="s">
        <v>223</v>
      </c>
      <c r="E65" t="s">
        <v>224</v>
      </c>
      <c r="F65" s="14">
        <v>279</v>
      </c>
      <c r="G65" s="14">
        <v>258</v>
      </c>
      <c r="H65" s="14">
        <v>151</v>
      </c>
      <c r="I65" s="32">
        <v>0.58940397350993379</v>
      </c>
    </row>
    <row r="66" spans="1:9" x14ac:dyDescent="0.25">
      <c r="A66" t="s">
        <v>424</v>
      </c>
      <c r="B66" t="s">
        <v>356</v>
      </c>
      <c r="C66" t="s">
        <v>70</v>
      </c>
      <c r="D66" t="s">
        <v>73</v>
      </c>
      <c r="E66" t="s">
        <v>74</v>
      </c>
      <c r="F66" s="14">
        <v>190</v>
      </c>
      <c r="G66" s="14">
        <v>104</v>
      </c>
      <c r="H66" s="14">
        <v>56</v>
      </c>
      <c r="I66" s="32">
        <v>0.32142857142857145</v>
      </c>
    </row>
    <row r="67" spans="1:9" x14ac:dyDescent="0.25">
      <c r="A67" t="s">
        <v>424</v>
      </c>
      <c r="B67" t="s">
        <v>254</v>
      </c>
      <c r="C67" t="s">
        <v>1</v>
      </c>
      <c r="D67" t="s">
        <v>4</v>
      </c>
      <c r="E67" t="s">
        <v>5</v>
      </c>
      <c r="F67" s="14">
        <v>61</v>
      </c>
      <c r="G67" s="14">
        <v>53</v>
      </c>
      <c r="H67" s="14">
        <v>28</v>
      </c>
      <c r="I67" s="32">
        <v>0.4642857142857143</v>
      </c>
    </row>
    <row r="68" spans="1:9" x14ac:dyDescent="0.25">
      <c r="A68" t="s">
        <v>424</v>
      </c>
      <c r="B68" t="s">
        <v>254</v>
      </c>
      <c r="C68" t="s">
        <v>1</v>
      </c>
      <c r="D68" t="s">
        <v>10</v>
      </c>
      <c r="E68" t="s">
        <v>11</v>
      </c>
      <c r="F68" s="14">
        <v>110</v>
      </c>
      <c r="G68" s="14">
        <v>97</v>
      </c>
      <c r="H68" s="14">
        <v>52</v>
      </c>
      <c r="I68" s="32">
        <v>0.51923076923076927</v>
      </c>
    </row>
    <row r="69" spans="1:9" x14ac:dyDescent="0.25">
      <c r="A69" t="s">
        <v>424</v>
      </c>
      <c r="B69" t="s">
        <v>259</v>
      </c>
      <c r="C69" t="s">
        <v>141</v>
      </c>
      <c r="D69" t="s">
        <v>146</v>
      </c>
      <c r="E69" t="s">
        <v>147</v>
      </c>
      <c r="F69" s="14">
        <v>112</v>
      </c>
      <c r="G69" s="14">
        <v>109</v>
      </c>
      <c r="H69" s="14">
        <v>57</v>
      </c>
      <c r="I69" s="32">
        <v>0.47368421052631576</v>
      </c>
    </row>
    <row r="70" spans="1:9" x14ac:dyDescent="0.25">
      <c r="A70" t="s">
        <v>424</v>
      </c>
      <c r="B70" t="s">
        <v>353</v>
      </c>
      <c r="C70" t="s">
        <v>18</v>
      </c>
      <c r="D70" t="s">
        <v>19</v>
      </c>
      <c r="E70" t="s">
        <v>20</v>
      </c>
      <c r="F70" s="14">
        <v>168</v>
      </c>
      <c r="G70" s="14">
        <v>157</v>
      </c>
      <c r="H70" s="14">
        <v>95</v>
      </c>
      <c r="I70" s="32">
        <v>0.62105263157894741</v>
      </c>
    </row>
    <row r="71" spans="1:9" x14ac:dyDescent="0.25">
      <c r="A71" t="s">
        <v>424</v>
      </c>
      <c r="B71" t="s">
        <v>257</v>
      </c>
      <c r="C71" t="s">
        <v>253</v>
      </c>
      <c r="D71" t="s">
        <v>128</v>
      </c>
      <c r="E71" t="s">
        <v>129</v>
      </c>
      <c r="F71" s="14">
        <v>202</v>
      </c>
      <c r="G71" s="14">
        <v>187</v>
      </c>
      <c r="H71" s="14">
        <v>102</v>
      </c>
      <c r="I71" s="32">
        <v>0.60784313725490191</v>
      </c>
    </row>
    <row r="72" spans="1:9" x14ac:dyDescent="0.25">
      <c r="A72" t="s">
        <v>424</v>
      </c>
      <c r="B72" t="s">
        <v>263</v>
      </c>
      <c r="C72" t="s">
        <v>206</v>
      </c>
      <c r="D72" t="s">
        <v>215</v>
      </c>
      <c r="E72" t="s">
        <v>216</v>
      </c>
      <c r="F72" s="14">
        <v>139</v>
      </c>
      <c r="G72" s="14">
        <v>138</v>
      </c>
      <c r="H72" s="14">
        <v>87</v>
      </c>
      <c r="I72" s="32">
        <v>0.50574712643678166</v>
      </c>
    </row>
    <row r="73" spans="1:9" x14ac:dyDescent="0.25">
      <c r="A73" t="s">
        <v>424</v>
      </c>
      <c r="B73" t="s">
        <v>357</v>
      </c>
      <c r="C73" t="s">
        <v>358</v>
      </c>
      <c r="D73" t="s">
        <v>98</v>
      </c>
      <c r="E73" t="s">
        <v>99</v>
      </c>
      <c r="F73" s="14">
        <v>40</v>
      </c>
      <c r="G73" s="14">
        <v>37</v>
      </c>
      <c r="H73" s="14">
        <v>15</v>
      </c>
      <c r="I73" s="32">
        <v>0.53333333333333333</v>
      </c>
    </row>
    <row r="74" spans="1:9" x14ac:dyDescent="0.25">
      <c r="A74" t="s">
        <v>424</v>
      </c>
      <c r="B74" t="s">
        <v>263</v>
      </c>
      <c r="C74" t="s">
        <v>206</v>
      </c>
      <c r="D74" t="s">
        <v>225</v>
      </c>
      <c r="E74" t="s">
        <v>226</v>
      </c>
      <c r="F74" s="14">
        <v>152</v>
      </c>
      <c r="G74" s="14">
        <v>90</v>
      </c>
      <c r="H74" s="14">
        <v>60</v>
      </c>
      <c r="I74" s="32">
        <v>0.6333333333333333</v>
      </c>
    </row>
    <row r="75" spans="1:9" x14ac:dyDescent="0.25">
      <c r="A75" t="s">
        <v>424</v>
      </c>
      <c r="B75" t="s">
        <v>263</v>
      </c>
      <c r="C75" t="s">
        <v>206</v>
      </c>
      <c r="D75" t="s">
        <v>219</v>
      </c>
      <c r="E75" t="s">
        <v>220</v>
      </c>
      <c r="F75" s="14">
        <v>91</v>
      </c>
      <c r="G75" s="14">
        <v>70</v>
      </c>
      <c r="H75" s="14">
        <v>37</v>
      </c>
      <c r="I75" s="32">
        <v>0.6216216216216216</v>
      </c>
    </row>
    <row r="76" spans="1:9" x14ac:dyDescent="0.25">
      <c r="A76" t="s">
        <v>424</v>
      </c>
      <c r="B76" t="s">
        <v>263</v>
      </c>
      <c r="C76" t="s">
        <v>206</v>
      </c>
      <c r="D76" t="s">
        <v>217</v>
      </c>
      <c r="E76" t="s">
        <v>218</v>
      </c>
      <c r="F76" s="14">
        <v>67</v>
      </c>
      <c r="G76" s="14">
        <v>66</v>
      </c>
      <c r="H76" s="14">
        <v>28</v>
      </c>
      <c r="I76" s="32">
        <v>0.35714285714285715</v>
      </c>
    </row>
    <row r="77" spans="1:9" x14ac:dyDescent="0.25">
      <c r="A77" t="s">
        <v>424</v>
      </c>
      <c r="B77" t="s">
        <v>349</v>
      </c>
      <c r="C77" t="s">
        <v>350</v>
      </c>
      <c r="D77" t="s">
        <v>51</v>
      </c>
      <c r="E77" t="s">
        <v>52</v>
      </c>
      <c r="F77" s="14">
        <v>259</v>
      </c>
      <c r="G77" s="14">
        <v>242</v>
      </c>
      <c r="H77" s="14">
        <v>117</v>
      </c>
      <c r="I77" s="32">
        <v>0.55555555555555558</v>
      </c>
    </row>
    <row r="78" spans="1:9" x14ac:dyDescent="0.25">
      <c r="A78" t="s">
        <v>424</v>
      </c>
      <c r="B78" t="s">
        <v>347</v>
      </c>
      <c r="C78" t="s">
        <v>56</v>
      </c>
      <c r="D78" t="s">
        <v>59</v>
      </c>
      <c r="E78" t="s">
        <v>410</v>
      </c>
      <c r="F78" s="14">
        <v>446</v>
      </c>
      <c r="G78" s="14">
        <v>389</v>
      </c>
      <c r="H78" s="14">
        <v>239</v>
      </c>
      <c r="I78" s="32">
        <v>0.22594142259414227</v>
      </c>
    </row>
    <row r="79" spans="1:9" x14ac:dyDescent="0.25">
      <c r="A79" t="s">
        <v>424</v>
      </c>
      <c r="B79" t="s">
        <v>347</v>
      </c>
      <c r="C79" t="s">
        <v>56</v>
      </c>
      <c r="D79" t="s">
        <v>60</v>
      </c>
      <c r="E79" t="s">
        <v>61</v>
      </c>
      <c r="F79" s="14">
        <v>124</v>
      </c>
      <c r="G79" s="14">
        <v>92</v>
      </c>
      <c r="H79" s="14">
        <v>53</v>
      </c>
      <c r="I79" s="32">
        <v>0.660377358490566</v>
      </c>
    </row>
    <row r="80" spans="1:9" x14ac:dyDescent="0.25">
      <c r="A80" t="s">
        <v>424</v>
      </c>
      <c r="B80" t="s">
        <v>347</v>
      </c>
      <c r="C80" t="s">
        <v>56</v>
      </c>
      <c r="D80" t="s">
        <v>62</v>
      </c>
      <c r="E80" t="s">
        <v>63</v>
      </c>
      <c r="F80" s="14">
        <v>97</v>
      </c>
      <c r="G80" s="14">
        <v>82</v>
      </c>
      <c r="H80" s="14">
        <v>48</v>
      </c>
      <c r="I80" s="32">
        <v>0.41666666666666669</v>
      </c>
    </row>
    <row r="81" spans="1:9" x14ac:dyDescent="0.25">
      <c r="A81" t="s">
        <v>424</v>
      </c>
      <c r="B81" t="s">
        <v>258</v>
      </c>
      <c r="C81" t="s">
        <v>344</v>
      </c>
      <c r="D81" t="s">
        <v>171</v>
      </c>
      <c r="E81" t="s">
        <v>172</v>
      </c>
      <c r="F81" s="14">
        <v>128</v>
      </c>
      <c r="G81" s="14">
        <v>107</v>
      </c>
      <c r="H81" s="14">
        <v>52</v>
      </c>
      <c r="I81" s="32">
        <v>0.75</v>
      </c>
    </row>
    <row r="82" spans="1:9" x14ac:dyDescent="0.25">
      <c r="A82" t="s">
        <v>424</v>
      </c>
      <c r="B82" t="s">
        <v>262</v>
      </c>
      <c r="C82" t="s">
        <v>176</v>
      </c>
      <c r="D82" t="s">
        <v>189</v>
      </c>
      <c r="E82" t="s">
        <v>190</v>
      </c>
      <c r="F82" s="14">
        <v>147</v>
      </c>
      <c r="G82" s="14">
        <v>144</v>
      </c>
      <c r="H82" s="14">
        <v>83</v>
      </c>
      <c r="I82" s="32">
        <v>0.67469879518072284</v>
      </c>
    </row>
    <row r="83" spans="1:9" x14ac:dyDescent="0.25">
      <c r="A83" t="s">
        <v>424</v>
      </c>
      <c r="B83" t="s">
        <v>255</v>
      </c>
      <c r="C83" t="s">
        <v>76</v>
      </c>
      <c r="D83" t="s">
        <v>77</v>
      </c>
      <c r="E83" t="s">
        <v>78</v>
      </c>
      <c r="F83" s="14">
        <v>106</v>
      </c>
      <c r="G83" s="14">
        <v>99</v>
      </c>
      <c r="H83" s="14">
        <v>44</v>
      </c>
      <c r="I83" s="32">
        <v>0.54545454545454541</v>
      </c>
    </row>
    <row r="84" spans="1:9" x14ac:dyDescent="0.25">
      <c r="A84" t="s">
        <v>424</v>
      </c>
      <c r="B84" t="s">
        <v>263</v>
      </c>
      <c r="C84" t="s">
        <v>206</v>
      </c>
      <c r="D84" t="s">
        <v>227</v>
      </c>
      <c r="E84" t="s">
        <v>228</v>
      </c>
      <c r="F84" s="14">
        <v>75</v>
      </c>
      <c r="G84" s="14">
        <v>19</v>
      </c>
      <c r="H84" s="14">
        <v>17</v>
      </c>
      <c r="I84" s="32">
        <v>0.88235294117647056</v>
      </c>
    </row>
    <row r="85" spans="1:9" x14ac:dyDescent="0.25">
      <c r="A85" t="s">
        <v>424</v>
      </c>
      <c r="B85" t="s">
        <v>361</v>
      </c>
      <c r="C85" t="s">
        <v>362</v>
      </c>
      <c r="D85" t="s">
        <v>364</v>
      </c>
      <c r="E85" t="s">
        <v>411</v>
      </c>
      <c r="F85" s="14">
        <v>151</v>
      </c>
      <c r="G85" s="14">
        <v>144</v>
      </c>
      <c r="H85" s="14">
        <v>72</v>
      </c>
      <c r="I85" s="32">
        <v>0.58333333333333337</v>
      </c>
    </row>
    <row r="86" spans="1:9" x14ac:dyDescent="0.25">
      <c r="A86" t="s">
        <v>424</v>
      </c>
      <c r="B86" t="s">
        <v>353</v>
      </c>
      <c r="C86" t="s">
        <v>18</v>
      </c>
      <c r="D86" t="s">
        <v>21</v>
      </c>
      <c r="E86" t="s">
        <v>22</v>
      </c>
      <c r="F86" s="14">
        <v>54</v>
      </c>
      <c r="G86" s="14">
        <v>52</v>
      </c>
      <c r="H86" s="14">
        <v>33</v>
      </c>
      <c r="I86" s="32">
        <v>0.72727272727272729</v>
      </c>
    </row>
    <row r="87" spans="1:9" x14ac:dyDescent="0.25">
      <c r="A87" t="s">
        <v>424</v>
      </c>
      <c r="B87" t="s">
        <v>353</v>
      </c>
      <c r="C87" t="s">
        <v>18</v>
      </c>
      <c r="D87" t="s">
        <v>23</v>
      </c>
      <c r="E87" t="s">
        <v>24</v>
      </c>
      <c r="F87" s="14">
        <v>111</v>
      </c>
      <c r="G87" s="14">
        <v>107</v>
      </c>
      <c r="H87" s="14">
        <v>60</v>
      </c>
      <c r="I87" s="32">
        <v>0.46666666666666667</v>
      </c>
    </row>
    <row r="88" spans="1:9" x14ac:dyDescent="0.25">
      <c r="A88" t="s">
        <v>424</v>
      </c>
      <c r="B88" t="s">
        <v>258</v>
      </c>
      <c r="C88" t="s">
        <v>344</v>
      </c>
      <c r="D88" t="s">
        <v>139</v>
      </c>
      <c r="E88" t="s">
        <v>140</v>
      </c>
      <c r="F88" s="14">
        <v>78</v>
      </c>
      <c r="G88" s="14">
        <v>73</v>
      </c>
      <c r="H88" s="14">
        <v>39</v>
      </c>
      <c r="I88" s="32">
        <v>0.51282051282051277</v>
      </c>
    </row>
    <row r="89" spans="1:9" x14ac:dyDescent="0.25">
      <c r="A89" t="s">
        <v>424</v>
      </c>
      <c r="B89" t="s">
        <v>354</v>
      </c>
      <c r="C89" t="s">
        <v>355</v>
      </c>
      <c r="D89" t="s">
        <v>156</v>
      </c>
      <c r="E89" t="s">
        <v>339</v>
      </c>
      <c r="F89" s="14">
        <v>150</v>
      </c>
      <c r="G89" s="14">
        <v>106</v>
      </c>
      <c r="H89" s="14">
        <v>55</v>
      </c>
      <c r="I89" s="32">
        <v>0.83636363636363631</v>
      </c>
    </row>
    <row r="90" spans="1:9" x14ac:dyDescent="0.25">
      <c r="A90" t="s">
        <v>424</v>
      </c>
      <c r="B90" t="s">
        <v>255</v>
      </c>
      <c r="C90" t="s">
        <v>76</v>
      </c>
      <c r="D90" t="s">
        <v>79</v>
      </c>
      <c r="E90" t="s">
        <v>80</v>
      </c>
      <c r="F90" s="14">
        <v>90</v>
      </c>
      <c r="G90" s="14">
        <v>83</v>
      </c>
      <c r="H90" s="14">
        <v>39</v>
      </c>
      <c r="I90" s="32">
        <v>0.53846153846153844</v>
      </c>
    </row>
    <row r="91" spans="1:9" x14ac:dyDescent="0.25">
      <c r="A91" t="s">
        <v>424</v>
      </c>
      <c r="B91" t="s">
        <v>348</v>
      </c>
      <c r="C91" t="s">
        <v>388</v>
      </c>
      <c r="D91" t="s">
        <v>196</v>
      </c>
      <c r="E91" t="s">
        <v>422</v>
      </c>
      <c r="F91" s="14" t="s">
        <v>452</v>
      </c>
      <c r="G91" s="14">
        <v>11</v>
      </c>
      <c r="H91" s="14" t="s">
        <v>384</v>
      </c>
      <c r="I91" s="32">
        <v>1</v>
      </c>
    </row>
    <row r="92" spans="1:9" x14ac:dyDescent="0.25">
      <c r="A92" t="s">
        <v>424</v>
      </c>
      <c r="B92" t="s">
        <v>348</v>
      </c>
      <c r="C92" t="s">
        <v>388</v>
      </c>
      <c r="D92" t="s">
        <v>194</v>
      </c>
      <c r="E92" t="s">
        <v>195</v>
      </c>
      <c r="F92" s="14">
        <v>105</v>
      </c>
      <c r="G92" s="14">
        <v>96</v>
      </c>
      <c r="H92" s="14">
        <v>61</v>
      </c>
      <c r="I92" s="32">
        <v>0.67213114754098358</v>
      </c>
    </row>
    <row r="93" spans="1:9" x14ac:dyDescent="0.25">
      <c r="A93" t="s">
        <v>424</v>
      </c>
      <c r="B93" t="s">
        <v>351</v>
      </c>
      <c r="C93" t="s">
        <v>352</v>
      </c>
      <c r="D93" t="s">
        <v>38</v>
      </c>
      <c r="E93" t="s">
        <v>39</v>
      </c>
      <c r="F93" s="14">
        <v>110</v>
      </c>
      <c r="G93" s="14">
        <v>97</v>
      </c>
      <c r="H93" s="14">
        <v>58</v>
      </c>
      <c r="I93" s="32">
        <v>0.2413793103448276</v>
      </c>
    </row>
    <row r="94" spans="1:9" x14ac:dyDescent="0.25">
      <c r="A94" t="s">
        <v>424</v>
      </c>
      <c r="B94" t="s">
        <v>359</v>
      </c>
      <c r="C94" t="s">
        <v>360</v>
      </c>
      <c r="D94" t="s">
        <v>106</v>
      </c>
      <c r="E94" t="s">
        <v>107</v>
      </c>
      <c r="F94" s="14">
        <v>36</v>
      </c>
      <c r="G94" s="14">
        <v>31</v>
      </c>
      <c r="H94" s="14">
        <v>21</v>
      </c>
      <c r="I94" s="32">
        <v>0.7142857142857143</v>
      </c>
    </row>
    <row r="95" spans="1:9" x14ac:dyDescent="0.25">
      <c r="A95" t="s">
        <v>424</v>
      </c>
      <c r="B95" t="s">
        <v>361</v>
      </c>
      <c r="C95" t="s">
        <v>362</v>
      </c>
      <c r="D95" t="s">
        <v>108</v>
      </c>
      <c r="E95" t="s">
        <v>109</v>
      </c>
      <c r="F95" s="14">
        <v>117</v>
      </c>
      <c r="G95" s="14">
        <v>97</v>
      </c>
      <c r="H95" s="14">
        <v>36</v>
      </c>
      <c r="I95" s="32">
        <v>0.58333333333333337</v>
      </c>
    </row>
    <row r="96" spans="1:9" x14ac:dyDescent="0.25">
      <c r="A96" t="s">
        <v>424</v>
      </c>
      <c r="B96" t="s">
        <v>365</v>
      </c>
      <c r="C96" t="s">
        <v>231</v>
      </c>
      <c r="D96" t="s">
        <v>238</v>
      </c>
      <c r="E96" t="s">
        <v>239</v>
      </c>
      <c r="F96" s="14">
        <v>242</v>
      </c>
      <c r="G96" s="14">
        <v>206</v>
      </c>
      <c r="H96" s="14">
        <v>98</v>
      </c>
      <c r="I96" s="32">
        <v>0.69387755102040816</v>
      </c>
    </row>
    <row r="97" spans="1:9" x14ac:dyDescent="0.25">
      <c r="A97" t="s">
        <v>424</v>
      </c>
      <c r="B97" t="s">
        <v>347</v>
      </c>
      <c r="C97" t="s">
        <v>56</v>
      </c>
      <c r="D97" t="s">
        <v>64</v>
      </c>
      <c r="E97" t="s">
        <v>65</v>
      </c>
      <c r="F97" s="14">
        <v>126</v>
      </c>
      <c r="G97" s="14">
        <v>84</v>
      </c>
      <c r="H97" s="14">
        <v>42</v>
      </c>
      <c r="I97" s="32">
        <v>0.54761904761904767</v>
      </c>
    </row>
    <row r="98" spans="1:9" x14ac:dyDescent="0.25">
      <c r="A98" t="s">
        <v>424</v>
      </c>
      <c r="B98" t="s">
        <v>263</v>
      </c>
      <c r="C98" t="s">
        <v>206</v>
      </c>
      <c r="D98" t="s">
        <v>209</v>
      </c>
      <c r="E98" t="s">
        <v>210</v>
      </c>
      <c r="F98" s="14">
        <v>364</v>
      </c>
      <c r="G98" s="14">
        <v>218</v>
      </c>
      <c r="H98" s="14">
        <v>140</v>
      </c>
      <c r="I98" s="32">
        <v>0.62857142857142856</v>
      </c>
    </row>
    <row r="99" spans="1:9" x14ac:dyDescent="0.25">
      <c r="A99" t="s">
        <v>424</v>
      </c>
      <c r="B99" t="s">
        <v>357</v>
      </c>
      <c r="C99" t="s">
        <v>358</v>
      </c>
      <c r="D99" t="s">
        <v>100</v>
      </c>
      <c r="E99" t="s">
        <v>101</v>
      </c>
      <c r="F99" s="14">
        <v>93</v>
      </c>
      <c r="G99" s="14">
        <v>76</v>
      </c>
      <c r="H99" s="14">
        <v>41</v>
      </c>
      <c r="I99" s="32">
        <v>0.73170731707317072</v>
      </c>
    </row>
    <row r="100" spans="1:9" x14ac:dyDescent="0.25">
      <c r="A100" t="s">
        <v>424</v>
      </c>
      <c r="B100" t="s">
        <v>361</v>
      </c>
      <c r="C100" t="s">
        <v>362</v>
      </c>
      <c r="D100" t="s">
        <v>110</v>
      </c>
      <c r="E100" t="s">
        <v>111</v>
      </c>
      <c r="F100" s="14">
        <v>135</v>
      </c>
      <c r="G100" s="14">
        <v>126</v>
      </c>
      <c r="H100" s="14">
        <v>60</v>
      </c>
      <c r="I100" s="32">
        <v>0.71666666666666667</v>
      </c>
    </row>
    <row r="101" spans="1:9" x14ac:dyDescent="0.25">
      <c r="A101" t="s">
        <v>424</v>
      </c>
      <c r="B101" t="s">
        <v>258</v>
      </c>
      <c r="C101" t="s">
        <v>344</v>
      </c>
      <c r="D101" t="s">
        <v>137</v>
      </c>
      <c r="E101" t="s">
        <v>138</v>
      </c>
      <c r="F101" s="14">
        <v>282</v>
      </c>
      <c r="G101" s="14">
        <v>270</v>
      </c>
      <c r="H101" s="14">
        <v>127</v>
      </c>
      <c r="I101" s="32">
        <v>0.60629921259842523</v>
      </c>
    </row>
    <row r="102" spans="1:9" x14ac:dyDescent="0.25">
      <c r="A102" t="s">
        <v>424</v>
      </c>
      <c r="B102" t="s">
        <v>361</v>
      </c>
      <c r="C102" t="s">
        <v>362</v>
      </c>
      <c r="D102" t="s">
        <v>112</v>
      </c>
      <c r="E102" t="s">
        <v>113</v>
      </c>
      <c r="F102" s="14">
        <v>148</v>
      </c>
      <c r="G102" s="14">
        <v>136</v>
      </c>
      <c r="H102" s="14">
        <v>64</v>
      </c>
      <c r="I102" s="32">
        <v>0.703125</v>
      </c>
    </row>
    <row r="103" spans="1:9" x14ac:dyDescent="0.25">
      <c r="A103" t="s">
        <v>424</v>
      </c>
      <c r="B103" t="s">
        <v>353</v>
      </c>
      <c r="C103" t="s">
        <v>18</v>
      </c>
      <c r="D103" t="s">
        <v>25</v>
      </c>
      <c r="E103" t="s">
        <v>26</v>
      </c>
      <c r="F103" s="14">
        <v>322</v>
      </c>
      <c r="G103" s="14">
        <v>303</v>
      </c>
      <c r="H103" s="14">
        <v>160</v>
      </c>
      <c r="I103" s="32">
        <v>0.53749999999999998</v>
      </c>
    </row>
    <row r="104" spans="1:9" x14ac:dyDescent="0.25">
      <c r="A104" t="s">
        <v>424</v>
      </c>
      <c r="B104" t="s">
        <v>261</v>
      </c>
      <c r="C104" t="s">
        <v>168</v>
      </c>
      <c r="D104" t="s">
        <v>173</v>
      </c>
      <c r="E104" t="s">
        <v>331</v>
      </c>
      <c r="F104" s="14">
        <v>233</v>
      </c>
      <c r="G104" s="14">
        <v>222</v>
      </c>
      <c r="H104" s="14">
        <v>93</v>
      </c>
      <c r="I104" s="32">
        <v>0.73118279569892475</v>
      </c>
    </row>
    <row r="105" spans="1:9" x14ac:dyDescent="0.25">
      <c r="A105" t="s">
        <v>424</v>
      </c>
      <c r="B105" t="s">
        <v>260</v>
      </c>
      <c r="C105" t="s">
        <v>157</v>
      </c>
      <c r="D105" t="s">
        <v>161</v>
      </c>
      <c r="E105" t="s">
        <v>162</v>
      </c>
      <c r="F105" s="14">
        <v>68</v>
      </c>
      <c r="G105" s="14">
        <v>68</v>
      </c>
      <c r="H105" s="14">
        <v>35</v>
      </c>
      <c r="I105" s="32">
        <v>0.51428571428571423</v>
      </c>
    </row>
    <row r="106" spans="1:9" x14ac:dyDescent="0.25">
      <c r="A106" t="s">
        <v>424</v>
      </c>
      <c r="B106" t="s">
        <v>260</v>
      </c>
      <c r="C106" t="s">
        <v>157</v>
      </c>
      <c r="D106" t="s">
        <v>163</v>
      </c>
      <c r="E106" t="s">
        <v>164</v>
      </c>
      <c r="F106" s="14">
        <v>114</v>
      </c>
      <c r="G106" s="14">
        <v>112</v>
      </c>
      <c r="H106" s="14">
        <v>63</v>
      </c>
      <c r="I106" s="32">
        <v>0.61904761904761907</v>
      </c>
    </row>
    <row r="107" spans="1:9" x14ac:dyDescent="0.25">
      <c r="A107" t="s">
        <v>424</v>
      </c>
      <c r="B107" t="s">
        <v>361</v>
      </c>
      <c r="C107" t="s">
        <v>362</v>
      </c>
      <c r="D107" t="s">
        <v>114</v>
      </c>
      <c r="E107" t="s">
        <v>115</v>
      </c>
      <c r="F107" s="14">
        <v>201</v>
      </c>
      <c r="G107" s="14">
        <v>82</v>
      </c>
      <c r="H107" s="14">
        <v>65</v>
      </c>
      <c r="I107" s="32">
        <v>0.67692307692307696</v>
      </c>
    </row>
    <row r="108" spans="1:9" x14ac:dyDescent="0.25">
      <c r="A108" t="s">
        <v>424</v>
      </c>
      <c r="B108" t="s">
        <v>256</v>
      </c>
      <c r="C108" t="s">
        <v>85</v>
      </c>
      <c r="D108" t="s">
        <v>92</v>
      </c>
      <c r="E108" t="s">
        <v>93</v>
      </c>
      <c r="F108" s="14">
        <v>160</v>
      </c>
      <c r="G108" s="14">
        <v>147</v>
      </c>
      <c r="H108" s="14">
        <v>64</v>
      </c>
      <c r="I108" s="32">
        <v>0.484375</v>
      </c>
    </row>
    <row r="109" spans="1:9" x14ac:dyDescent="0.25">
      <c r="A109" t="s">
        <v>424</v>
      </c>
      <c r="B109" t="s">
        <v>258</v>
      </c>
      <c r="C109" t="s">
        <v>344</v>
      </c>
      <c r="D109" t="s">
        <v>135</v>
      </c>
      <c r="E109" t="s">
        <v>136</v>
      </c>
      <c r="F109" s="14">
        <v>59</v>
      </c>
      <c r="G109" s="14">
        <v>23</v>
      </c>
      <c r="H109" s="14">
        <v>16</v>
      </c>
      <c r="I109" s="32">
        <v>0.875</v>
      </c>
    </row>
    <row r="110" spans="1:9" x14ac:dyDescent="0.25">
      <c r="A110" t="s">
        <v>424</v>
      </c>
      <c r="B110" t="s">
        <v>348</v>
      </c>
      <c r="C110" t="s">
        <v>388</v>
      </c>
      <c r="D110" t="s">
        <v>204</v>
      </c>
      <c r="E110" t="s">
        <v>205</v>
      </c>
      <c r="F110" s="14">
        <v>117</v>
      </c>
      <c r="G110" s="14">
        <v>92</v>
      </c>
      <c r="H110" s="14">
        <v>48</v>
      </c>
      <c r="I110" s="32">
        <v>0.8125</v>
      </c>
    </row>
    <row r="111" spans="1:9" x14ac:dyDescent="0.25">
      <c r="A111" t="s">
        <v>424</v>
      </c>
      <c r="B111" t="s">
        <v>255</v>
      </c>
      <c r="C111" t="s">
        <v>76</v>
      </c>
      <c r="D111" t="s">
        <v>81</v>
      </c>
      <c r="E111" t="s">
        <v>82</v>
      </c>
      <c r="F111" s="14">
        <v>278</v>
      </c>
      <c r="G111" s="14">
        <v>185</v>
      </c>
      <c r="H111" s="14">
        <v>96</v>
      </c>
      <c r="I111" s="32">
        <v>0.72916666666666663</v>
      </c>
    </row>
    <row r="112" spans="1:9" x14ac:dyDescent="0.25">
      <c r="A112" t="s">
        <v>424</v>
      </c>
      <c r="B112" t="s">
        <v>361</v>
      </c>
      <c r="C112" t="s">
        <v>362</v>
      </c>
      <c r="D112" t="s">
        <v>116</v>
      </c>
      <c r="E112" t="s">
        <v>117</v>
      </c>
      <c r="F112" s="14">
        <v>149</v>
      </c>
      <c r="G112" s="14">
        <v>138</v>
      </c>
      <c r="H112" s="14">
        <v>74</v>
      </c>
      <c r="I112" s="32">
        <v>0.48648648648648651</v>
      </c>
    </row>
    <row r="113" spans="1:9" x14ac:dyDescent="0.25">
      <c r="A113" t="s">
        <v>424</v>
      </c>
      <c r="B113" t="s">
        <v>254</v>
      </c>
      <c r="C113" t="s">
        <v>1</v>
      </c>
      <c r="D113" t="s">
        <v>12</v>
      </c>
      <c r="E113" t="s">
        <v>13</v>
      </c>
      <c r="F113" s="14">
        <v>89</v>
      </c>
      <c r="G113" s="14">
        <v>81</v>
      </c>
      <c r="H113" s="14">
        <v>52</v>
      </c>
      <c r="I113" s="32">
        <v>0.55769230769230771</v>
      </c>
    </row>
    <row r="114" spans="1:9" x14ac:dyDescent="0.25">
      <c r="A114" t="s">
        <v>424</v>
      </c>
      <c r="B114" t="s">
        <v>356</v>
      </c>
      <c r="C114" t="s">
        <v>70</v>
      </c>
      <c r="D114" t="s">
        <v>75</v>
      </c>
      <c r="E114" t="s">
        <v>340</v>
      </c>
      <c r="F114" s="14">
        <v>213</v>
      </c>
      <c r="G114" s="14">
        <v>208</v>
      </c>
      <c r="H114" s="14">
        <v>115</v>
      </c>
      <c r="I114" s="32">
        <v>0.61739130434782608</v>
      </c>
    </row>
    <row r="115" spans="1:9" x14ac:dyDescent="0.25">
      <c r="A115" t="s">
        <v>424</v>
      </c>
      <c r="B115" t="s">
        <v>353</v>
      </c>
      <c r="C115" t="s">
        <v>18</v>
      </c>
      <c r="D115" t="s">
        <v>27</v>
      </c>
      <c r="E115" t="s">
        <v>28</v>
      </c>
      <c r="F115" s="14">
        <v>240</v>
      </c>
      <c r="G115" s="14">
        <v>223</v>
      </c>
      <c r="H115" s="14">
        <v>141</v>
      </c>
      <c r="I115" s="32">
        <v>0.57446808510638303</v>
      </c>
    </row>
    <row r="116" spans="1:9" x14ac:dyDescent="0.25">
      <c r="A116" t="s">
        <v>424</v>
      </c>
      <c r="B116" t="s">
        <v>353</v>
      </c>
      <c r="C116" t="s">
        <v>18</v>
      </c>
      <c r="D116" t="s">
        <v>29</v>
      </c>
      <c r="E116" t="s">
        <v>30</v>
      </c>
      <c r="F116" s="14">
        <v>312</v>
      </c>
      <c r="G116" s="14">
        <v>298</v>
      </c>
      <c r="H116" s="14">
        <v>167</v>
      </c>
      <c r="I116" s="32">
        <v>0.48502994011976047</v>
      </c>
    </row>
    <row r="117" spans="1:9" x14ac:dyDescent="0.25">
      <c r="A117" t="s">
        <v>424</v>
      </c>
      <c r="B117" t="s">
        <v>255</v>
      </c>
      <c r="C117" t="s">
        <v>76</v>
      </c>
      <c r="D117" t="s">
        <v>83</v>
      </c>
      <c r="E117" t="s">
        <v>84</v>
      </c>
      <c r="F117" s="14">
        <v>189</v>
      </c>
      <c r="G117" s="14">
        <v>158</v>
      </c>
      <c r="H117" s="14">
        <v>83</v>
      </c>
      <c r="I117" s="32">
        <v>0.40963855421686746</v>
      </c>
    </row>
    <row r="118" spans="1:9" x14ac:dyDescent="0.25">
      <c r="A118" t="s">
        <v>424</v>
      </c>
      <c r="B118" t="s">
        <v>351</v>
      </c>
      <c r="C118" t="s">
        <v>352</v>
      </c>
      <c r="D118" t="s">
        <v>34</v>
      </c>
      <c r="E118" t="s">
        <v>35</v>
      </c>
      <c r="F118" s="14">
        <v>154</v>
      </c>
      <c r="G118" s="14">
        <v>149</v>
      </c>
      <c r="H118" s="14">
        <v>75</v>
      </c>
      <c r="I118" s="32">
        <v>0.77333333333333332</v>
      </c>
    </row>
    <row r="119" spans="1:9" x14ac:dyDescent="0.25">
      <c r="A119" t="s">
        <v>424</v>
      </c>
      <c r="B119" t="s">
        <v>351</v>
      </c>
      <c r="C119" t="s">
        <v>352</v>
      </c>
      <c r="D119" t="s">
        <v>36</v>
      </c>
      <c r="E119" t="s">
        <v>37</v>
      </c>
      <c r="F119" s="14">
        <v>111</v>
      </c>
      <c r="G119" s="14">
        <v>109</v>
      </c>
      <c r="H119" s="14">
        <v>54</v>
      </c>
      <c r="I119" s="32">
        <v>0.55555555555555558</v>
      </c>
    </row>
    <row r="120" spans="1:9" x14ac:dyDescent="0.25">
      <c r="A120" t="s">
        <v>424</v>
      </c>
      <c r="B120" t="s">
        <v>347</v>
      </c>
      <c r="C120" t="s">
        <v>56</v>
      </c>
      <c r="D120" t="s">
        <v>68</v>
      </c>
      <c r="E120" t="s">
        <v>69</v>
      </c>
      <c r="F120" s="14">
        <v>129</v>
      </c>
      <c r="G120" s="14">
        <v>116</v>
      </c>
      <c r="H120" s="14">
        <v>74</v>
      </c>
      <c r="I120" s="32">
        <v>0.43243243243243246</v>
      </c>
    </row>
    <row r="121" spans="1:9" x14ac:dyDescent="0.25">
      <c r="A121" t="s">
        <v>424</v>
      </c>
      <c r="B121" t="s">
        <v>263</v>
      </c>
      <c r="C121" t="s">
        <v>206</v>
      </c>
      <c r="D121" t="s">
        <v>221</v>
      </c>
      <c r="E121" t="s">
        <v>222</v>
      </c>
      <c r="F121" s="14">
        <v>236</v>
      </c>
      <c r="G121" s="14">
        <v>206</v>
      </c>
      <c r="H121" s="14">
        <v>106</v>
      </c>
      <c r="I121" s="32">
        <v>0.53773584905660377</v>
      </c>
    </row>
    <row r="122" spans="1:9" x14ac:dyDescent="0.25">
      <c r="A122" t="s">
        <v>424</v>
      </c>
      <c r="B122" t="s">
        <v>254</v>
      </c>
      <c r="C122" t="s">
        <v>1</v>
      </c>
      <c r="D122" t="s">
        <v>14</v>
      </c>
      <c r="E122" t="s">
        <v>15</v>
      </c>
      <c r="F122" s="14" t="s">
        <v>384</v>
      </c>
      <c r="G122" s="14" t="s">
        <v>384</v>
      </c>
      <c r="H122" s="14" t="s">
        <v>306</v>
      </c>
      <c r="I122" s="32" t="s">
        <v>306</v>
      </c>
    </row>
    <row r="123" spans="1:9" x14ac:dyDescent="0.25">
      <c r="A123" t="s">
        <v>424</v>
      </c>
      <c r="B123" t="s">
        <v>365</v>
      </c>
      <c r="C123" t="s">
        <v>231</v>
      </c>
      <c r="D123" t="s">
        <v>240</v>
      </c>
      <c r="E123" t="s">
        <v>241</v>
      </c>
      <c r="F123" s="14">
        <v>163</v>
      </c>
      <c r="G123" s="14">
        <v>95</v>
      </c>
      <c r="H123" s="14">
        <v>64</v>
      </c>
      <c r="I123" s="32">
        <v>0.5</v>
      </c>
    </row>
    <row r="124" spans="1:9" x14ac:dyDescent="0.25">
      <c r="A124" t="s">
        <v>424</v>
      </c>
      <c r="B124" t="s">
        <v>353</v>
      </c>
      <c r="C124" t="s">
        <v>18</v>
      </c>
      <c r="D124" t="s">
        <v>31</v>
      </c>
      <c r="E124" t="s">
        <v>32</v>
      </c>
      <c r="F124" s="14">
        <v>317</v>
      </c>
      <c r="G124" s="14">
        <v>292</v>
      </c>
      <c r="H124" s="14">
        <v>187</v>
      </c>
      <c r="I124" s="32">
        <v>0.68449197860962563</v>
      </c>
    </row>
    <row r="125" spans="1:9" x14ac:dyDescent="0.25">
      <c r="A125" t="s">
        <v>424</v>
      </c>
      <c r="B125" t="s">
        <v>260</v>
      </c>
      <c r="C125" t="s">
        <v>157</v>
      </c>
      <c r="D125" t="s">
        <v>165</v>
      </c>
      <c r="E125" t="s">
        <v>166</v>
      </c>
      <c r="F125" s="14">
        <v>149</v>
      </c>
      <c r="G125" s="14">
        <v>36</v>
      </c>
      <c r="H125" s="14">
        <v>30</v>
      </c>
      <c r="I125" s="32">
        <v>0.9</v>
      </c>
    </row>
    <row r="126" spans="1:9" x14ac:dyDescent="0.25">
      <c r="A126" t="s">
        <v>424</v>
      </c>
      <c r="B126" t="s">
        <v>365</v>
      </c>
      <c r="C126" t="s">
        <v>231</v>
      </c>
      <c r="D126" t="s">
        <v>242</v>
      </c>
      <c r="E126" t="s">
        <v>243</v>
      </c>
      <c r="F126" s="14">
        <v>195</v>
      </c>
      <c r="G126" s="14">
        <v>161</v>
      </c>
      <c r="H126" s="14">
        <v>92</v>
      </c>
      <c r="I126" s="32">
        <v>0.68478260869565222</v>
      </c>
    </row>
    <row r="127" spans="1:9" x14ac:dyDescent="0.25">
      <c r="A127" t="s">
        <v>424</v>
      </c>
      <c r="B127" t="s">
        <v>263</v>
      </c>
      <c r="C127" t="s">
        <v>206</v>
      </c>
      <c r="D127" t="s">
        <v>211</v>
      </c>
      <c r="E127" t="s">
        <v>212</v>
      </c>
      <c r="F127" s="14">
        <v>163</v>
      </c>
      <c r="G127" s="14">
        <v>145</v>
      </c>
      <c r="H127" s="14">
        <v>72</v>
      </c>
      <c r="I127" s="32">
        <v>0.625</v>
      </c>
    </row>
    <row r="128" spans="1:9" x14ac:dyDescent="0.25">
      <c r="A128" t="s">
        <v>424</v>
      </c>
      <c r="B128" t="s">
        <v>256</v>
      </c>
      <c r="C128" t="s">
        <v>85</v>
      </c>
      <c r="D128" t="s">
        <v>86</v>
      </c>
      <c r="E128" t="s">
        <v>87</v>
      </c>
      <c r="F128" s="14">
        <v>168</v>
      </c>
      <c r="G128" s="14">
        <v>158</v>
      </c>
      <c r="H128" s="14">
        <v>80</v>
      </c>
      <c r="I128" s="32">
        <v>0.5</v>
      </c>
    </row>
    <row r="129" spans="1:9" x14ac:dyDescent="0.25">
      <c r="A129" t="s">
        <v>424</v>
      </c>
      <c r="B129" t="s">
        <v>256</v>
      </c>
      <c r="C129" t="s">
        <v>85</v>
      </c>
      <c r="D129" t="s">
        <v>88</v>
      </c>
      <c r="E129" t="s">
        <v>89</v>
      </c>
      <c r="F129" s="14">
        <v>165</v>
      </c>
      <c r="G129" s="14">
        <v>160</v>
      </c>
      <c r="H129" s="14">
        <v>79</v>
      </c>
      <c r="I129" s="32">
        <v>0.51898734177215189</v>
      </c>
    </row>
    <row r="130" spans="1:9" x14ac:dyDescent="0.25">
      <c r="A130" t="s">
        <v>424</v>
      </c>
      <c r="B130" t="s">
        <v>361</v>
      </c>
      <c r="C130" t="s">
        <v>362</v>
      </c>
      <c r="D130" t="s">
        <v>118</v>
      </c>
      <c r="E130" t="s">
        <v>119</v>
      </c>
      <c r="F130" s="14">
        <v>220</v>
      </c>
      <c r="G130" s="14">
        <v>206</v>
      </c>
      <c r="H130" s="14">
        <v>128</v>
      </c>
      <c r="I130" s="32">
        <v>0.46875</v>
      </c>
    </row>
    <row r="131" spans="1:9" x14ac:dyDescent="0.25">
      <c r="A131" t="s">
        <v>424</v>
      </c>
      <c r="B131" t="s">
        <v>261</v>
      </c>
      <c r="C131" t="s">
        <v>168</v>
      </c>
      <c r="D131" t="s">
        <v>174</v>
      </c>
      <c r="E131" t="s">
        <v>175</v>
      </c>
      <c r="F131" s="14">
        <v>136</v>
      </c>
      <c r="G131" s="14">
        <v>133</v>
      </c>
      <c r="H131" s="14">
        <v>72</v>
      </c>
      <c r="I131" s="32">
        <v>0.625</v>
      </c>
    </row>
    <row r="132" spans="1:9" x14ac:dyDescent="0.25">
      <c r="A132" t="s">
        <v>424</v>
      </c>
      <c r="B132" t="s">
        <v>256</v>
      </c>
      <c r="C132" t="s">
        <v>85</v>
      </c>
      <c r="D132" t="s">
        <v>90</v>
      </c>
      <c r="E132" t="s">
        <v>91</v>
      </c>
      <c r="F132" s="14">
        <v>194</v>
      </c>
      <c r="G132" s="14">
        <v>181</v>
      </c>
      <c r="H132" s="14">
        <v>91</v>
      </c>
      <c r="I132" s="32">
        <v>0.60439560439560436</v>
      </c>
    </row>
    <row r="133" spans="1:9" x14ac:dyDescent="0.25">
      <c r="A133" t="s">
        <v>424</v>
      </c>
      <c r="B133" t="s">
        <v>263</v>
      </c>
      <c r="C133" t="s">
        <v>206</v>
      </c>
      <c r="D133" t="s">
        <v>229</v>
      </c>
      <c r="E133" t="s">
        <v>230</v>
      </c>
      <c r="F133" s="14">
        <v>205</v>
      </c>
      <c r="G133" s="14">
        <v>169</v>
      </c>
      <c r="H133" s="14">
        <v>97</v>
      </c>
      <c r="I133" s="32">
        <v>0.57731958762886593</v>
      </c>
    </row>
    <row r="134" spans="1:9" x14ac:dyDescent="0.25">
      <c r="A134" t="s">
        <v>424</v>
      </c>
      <c r="B134" t="s">
        <v>348</v>
      </c>
      <c r="C134" t="s">
        <v>388</v>
      </c>
      <c r="D134" t="s">
        <v>197</v>
      </c>
      <c r="E134" t="s">
        <v>198</v>
      </c>
      <c r="F134" s="14">
        <v>131</v>
      </c>
      <c r="G134" s="14">
        <v>100</v>
      </c>
      <c r="H134" s="14">
        <v>64</v>
      </c>
      <c r="I134" s="32">
        <v>0.734375</v>
      </c>
    </row>
    <row r="135" spans="1:9" x14ac:dyDescent="0.25">
      <c r="A135" t="s">
        <v>424</v>
      </c>
      <c r="B135" t="s">
        <v>260</v>
      </c>
      <c r="C135" t="s">
        <v>157</v>
      </c>
      <c r="D135" t="s">
        <v>167</v>
      </c>
      <c r="E135" t="s">
        <v>412</v>
      </c>
      <c r="F135" s="14">
        <v>341</v>
      </c>
      <c r="G135" s="14">
        <v>302</v>
      </c>
      <c r="H135" s="14">
        <v>182</v>
      </c>
      <c r="I135" s="32">
        <v>0.60439560439560436</v>
      </c>
    </row>
    <row r="136" spans="1:9" x14ac:dyDescent="0.25">
      <c r="A136" t="s">
        <v>424</v>
      </c>
      <c r="C136" t="s">
        <v>244</v>
      </c>
      <c r="D136" t="s">
        <v>245</v>
      </c>
      <c r="E136" t="s">
        <v>334</v>
      </c>
      <c r="F136" s="14">
        <v>331</v>
      </c>
      <c r="G136" s="14">
        <v>305</v>
      </c>
      <c r="H136" s="14">
        <v>189</v>
      </c>
      <c r="I136" s="32">
        <v>0.63492063492063489</v>
      </c>
    </row>
    <row r="137" spans="1:9" x14ac:dyDescent="0.25">
      <c r="A137" t="s">
        <v>424</v>
      </c>
      <c r="C137" t="s">
        <v>246</v>
      </c>
      <c r="D137" t="s">
        <v>247</v>
      </c>
      <c r="E137" t="s">
        <v>342</v>
      </c>
      <c r="F137" s="14">
        <v>177</v>
      </c>
      <c r="G137" s="14">
        <v>167</v>
      </c>
      <c r="H137" s="14">
        <v>102</v>
      </c>
      <c r="I137" s="32">
        <v>0.49019607843137253</v>
      </c>
    </row>
    <row r="138" spans="1:9" x14ac:dyDescent="0.25">
      <c r="A138" t="s">
        <v>424</v>
      </c>
      <c r="C138" t="s">
        <v>244</v>
      </c>
      <c r="D138" t="s">
        <v>251</v>
      </c>
      <c r="E138" t="s">
        <v>338</v>
      </c>
      <c r="F138" s="14">
        <v>192</v>
      </c>
      <c r="G138" s="14">
        <v>182</v>
      </c>
      <c r="H138" s="14">
        <v>117</v>
      </c>
      <c r="I138" s="32">
        <v>0.39316239316239315</v>
      </c>
    </row>
    <row r="139" spans="1:9" x14ac:dyDescent="0.25">
      <c r="A139" t="s">
        <v>424</v>
      </c>
      <c r="C139" t="s">
        <v>246</v>
      </c>
      <c r="D139" t="s">
        <v>248</v>
      </c>
      <c r="E139" t="s">
        <v>337</v>
      </c>
      <c r="F139" s="14">
        <v>157</v>
      </c>
      <c r="G139" s="14">
        <v>129</v>
      </c>
      <c r="H139" s="14">
        <v>76</v>
      </c>
      <c r="I139" s="32">
        <v>0.71052631578947367</v>
      </c>
    </row>
    <row r="140" spans="1:9" x14ac:dyDescent="0.25">
      <c r="A140" t="s">
        <v>424</v>
      </c>
      <c r="C140" t="s">
        <v>366</v>
      </c>
      <c r="D140" t="s">
        <v>249</v>
      </c>
      <c r="E140" t="s">
        <v>335</v>
      </c>
      <c r="F140" s="14">
        <v>156</v>
      </c>
      <c r="G140" s="14">
        <v>147</v>
      </c>
      <c r="H140" s="14">
        <v>91</v>
      </c>
      <c r="I140" s="32">
        <v>0.50549450549450547</v>
      </c>
    </row>
    <row r="141" spans="1:9" x14ac:dyDescent="0.25">
      <c r="A141" t="s">
        <v>424</v>
      </c>
      <c r="C141" t="s">
        <v>246</v>
      </c>
      <c r="D141" t="s">
        <v>250</v>
      </c>
      <c r="E141" t="s">
        <v>336</v>
      </c>
      <c r="F141" s="14">
        <v>225</v>
      </c>
      <c r="G141" s="14">
        <v>206</v>
      </c>
      <c r="H141" s="14">
        <v>117</v>
      </c>
      <c r="I141" s="32">
        <v>0.55555555555555558</v>
      </c>
    </row>
    <row r="142" spans="1:9" x14ac:dyDescent="0.25">
      <c r="I142" s="33"/>
    </row>
    <row r="143" spans="1:9" x14ac:dyDescent="0.25">
      <c r="I143" s="33"/>
    </row>
    <row r="144" spans="1:9" x14ac:dyDescent="0.25">
      <c r="I144" s="33"/>
    </row>
    <row r="145" spans="9:9" x14ac:dyDescent="0.25">
      <c r="I145" s="33"/>
    </row>
    <row r="146" spans="9:9" x14ac:dyDescent="0.25">
      <c r="I146" s="33"/>
    </row>
    <row r="147" spans="9:9" x14ac:dyDescent="0.25">
      <c r="I147" s="33"/>
    </row>
  </sheetData>
  <autoFilter ref="A10:I14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2"/>
  <sheetViews>
    <sheetView workbookViewId="0"/>
  </sheetViews>
  <sheetFormatPr defaultRowHeight="15" x14ac:dyDescent="0.25"/>
  <cols>
    <col min="2" max="2" width="11.28515625" customWidth="1"/>
    <col min="3" max="3" width="25" customWidth="1"/>
    <col min="4" max="4" width="12.7109375" customWidth="1"/>
    <col min="5" max="5" width="67.5703125" bestFit="1" customWidth="1"/>
    <col min="6" max="6" width="15.85546875" style="14" customWidth="1"/>
    <col min="7" max="7" width="24" style="14" customWidth="1"/>
    <col min="8" max="8" width="17.42578125" customWidth="1"/>
    <col min="9" max="9" width="25.42578125" style="14" customWidth="1"/>
    <col min="10" max="10" width="15.7109375" style="14" customWidth="1"/>
    <col min="11" max="11" width="22.42578125" customWidth="1"/>
  </cols>
  <sheetData>
    <row r="1" spans="1:11" ht="20.25" x14ac:dyDescent="0.3">
      <c r="A1" s="12" t="s">
        <v>435</v>
      </c>
    </row>
    <row r="2" spans="1:11" x14ac:dyDescent="0.25">
      <c r="B2" t="s">
        <v>310</v>
      </c>
    </row>
    <row r="3" spans="1:11" x14ac:dyDescent="0.25">
      <c r="B3" t="s">
        <v>311</v>
      </c>
    </row>
    <row r="4" spans="1:11" x14ac:dyDescent="0.25">
      <c r="B4" t="s">
        <v>383</v>
      </c>
    </row>
    <row r="5" spans="1:11" x14ac:dyDescent="0.25">
      <c r="B5" t="s">
        <v>312</v>
      </c>
    </row>
    <row r="6" spans="1:11" x14ac:dyDescent="0.25">
      <c r="B6" t="s">
        <v>381</v>
      </c>
    </row>
    <row r="10" spans="1:11" ht="60" x14ac:dyDescent="0.25">
      <c r="A10" s="5" t="s">
        <v>271</v>
      </c>
      <c r="B10" s="5" t="s">
        <v>270</v>
      </c>
      <c r="C10" s="24" t="s">
        <v>343</v>
      </c>
      <c r="D10" s="24" t="s">
        <v>269</v>
      </c>
      <c r="E10" s="24" t="s">
        <v>0</v>
      </c>
      <c r="F10" s="8" t="s">
        <v>275</v>
      </c>
      <c r="G10" s="8" t="s">
        <v>274</v>
      </c>
      <c r="H10" s="8" t="s">
        <v>276</v>
      </c>
      <c r="I10" s="8" t="s">
        <v>273</v>
      </c>
      <c r="J10" s="8" t="s">
        <v>416</v>
      </c>
      <c r="K10" s="8" t="s">
        <v>415</v>
      </c>
    </row>
    <row r="11" spans="1:11" x14ac:dyDescent="0.25">
      <c r="A11" t="s">
        <v>424</v>
      </c>
      <c r="B11" t="s">
        <v>347</v>
      </c>
      <c r="C11" t="s">
        <v>56</v>
      </c>
      <c r="D11" t="s">
        <v>57</v>
      </c>
      <c r="E11" t="s">
        <v>58</v>
      </c>
      <c r="F11" s="14">
        <v>37</v>
      </c>
      <c r="G11" s="14">
        <v>95</v>
      </c>
      <c r="H11" s="14" t="s">
        <v>384</v>
      </c>
      <c r="I11" s="14" t="s">
        <v>306</v>
      </c>
      <c r="J11" s="46">
        <v>23</v>
      </c>
      <c r="K11" s="15">
        <v>0.86956521739130432</v>
      </c>
    </row>
    <row r="12" spans="1:11" x14ac:dyDescent="0.25">
      <c r="A12" t="s">
        <v>424</v>
      </c>
      <c r="B12" t="s">
        <v>361</v>
      </c>
      <c r="C12" t="s">
        <v>362</v>
      </c>
      <c r="D12" t="s">
        <v>363</v>
      </c>
      <c r="E12" t="s">
        <v>372</v>
      </c>
      <c r="F12" s="14">
        <v>60</v>
      </c>
      <c r="G12" s="14">
        <v>77</v>
      </c>
      <c r="H12" s="14">
        <v>47</v>
      </c>
      <c r="I12" s="14">
        <v>62</v>
      </c>
      <c r="J12" s="46">
        <v>90</v>
      </c>
      <c r="K12" s="15">
        <v>0.68888888888888888</v>
      </c>
    </row>
    <row r="13" spans="1:11" x14ac:dyDescent="0.25">
      <c r="A13" t="s">
        <v>424</v>
      </c>
      <c r="B13" t="s">
        <v>262</v>
      </c>
      <c r="C13" t="s">
        <v>176</v>
      </c>
      <c r="D13" t="s">
        <v>413</v>
      </c>
      <c r="E13" t="s">
        <v>414</v>
      </c>
      <c r="F13" s="14">
        <v>34</v>
      </c>
      <c r="G13" s="14">
        <v>81</v>
      </c>
      <c r="H13" s="14" t="e">
        <v>#N/A</v>
      </c>
      <c r="I13" s="14" t="e">
        <v>#N/A</v>
      </c>
      <c r="J13" s="46">
        <v>22</v>
      </c>
      <c r="K13" s="15">
        <v>0.77272727272727271</v>
      </c>
    </row>
    <row r="14" spans="1:11" x14ac:dyDescent="0.25">
      <c r="A14" t="s">
        <v>424</v>
      </c>
      <c r="B14" t="s">
        <v>262</v>
      </c>
      <c r="C14" t="s">
        <v>176</v>
      </c>
      <c r="D14" t="s">
        <v>183</v>
      </c>
      <c r="E14" t="s">
        <v>184</v>
      </c>
      <c r="F14" s="14">
        <v>17</v>
      </c>
      <c r="G14" s="14">
        <v>70</v>
      </c>
      <c r="H14" s="14" t="s">
        <v>384</v>
      </c>
      <c r="I14" s="14" t="s">
        <v>306</v>
      </c>
      <c r="J14" s="46">
        <v>24</v>
      </c>
      <c r="K14" s="15">
        <v>0.66666666666666663</v>
      </c>
    </row>
    <row r="15" spans="1:11" x14ac:dyDescent="0.25">
      <c r="A15" t="s">
        <v>424</v>
      </c>
      <c r="B15" t="s">
        <v>359</v>
      </c>
      <c r="C15" t="s">
        <v>360</v>
      </c>
      <c r="D15" t="s">
        <v>102</v>
      </c>
      <c r="E15" t="s">
        <v>103</v>
      </c>
      <c r="F15" s="14">
        <v>50</v>
      </c>
      <c r="G15" s="14">
        <v>90</v>
      </c>
      <c r="H15" s="14">
        <v>14</v>
      </c>
      <c r="I15" s="14">
        <v>60.5</v>
      </c>
      <c r="J15" s="46">
        <v>43</v>
      </c>
      <c r="K15" s="15">
        <v>0.69767441860465118</v>
      </c>
    </row>
    <row r="16" spans="1:11" x14ac:dyDescent="0.25">
      <c r="A16" t="s">
        <v>424</v>
      </c>
      <c r="B16" t="s">
        <v>348</v>
      </c>
      <c r="C16" t="s">
        <v>388</v>
      </c>
      <c r="D16" t="s">
        <v>191</v>
      </c>
      <c r="E16" t="s">
        <v>333</v>
      </c>
      <c r="F16" s="14" t="s">
        <v>384</v>
      </c>
      <c r="G16" s="14" t="s">
        <v>306</v>
      </c>
      <c r="H16" s="14" t="s">
        <v>384</v>
      </c>
      <c r="I16" s="14" t="s">
        <v>306</v>
      </c>
      <c r="J16" s="46" t="s">
        <v>384</v>
      </c>
      <c r="K16" s="15" t="s">
        <v>306</v>
      </c>
    </row>
    <row r="17" spans="1:11" x14ac:dyDescent="0.25">
      <c r="A17" t="s">
        <v>424</v>
      </c>
      <c r="B17" t="s">
        <v>260</v>
      </c>
      <c r="C17" t="s">
        <v>157</v>
      </c>
      <c r="D17" t="s">
        <v>158</v>
      </c>
      <c r="E17" t="s">
        <v>159</v>
      </c>
      <c r="F17" s="14">
        <v>32</v>
      </c>
      <c r="G17" s="14">
        <v>77.5</v>
      </c>
      <c r="H17" s="14">
        <v>23</v>
      </c>
      <c r="I17" s="14">
        <v>74</v>
      </c>
      <c r="J17" s="46">
        <v>35</v>
      </c>
      <c r="K17" s="15">
        <v>0.65714285714285714</v>
      </c>
    </row>
    <row r="18" spans="1:11" x14ac:dyDescent="0.25">
      <c r="A18" t="s">
        <v>424</v>
      </c>
      <c r="B18" t="s">
        <v>258</v>
      </c>
      <c r="C18" t="s">
        <v>344</v>
      </c>
      <c r="D18" t="s">
        <v>130</v>
      </c>
      <c r="E18" t="s">
        <v>131</v>
      </c>
      <c r="F18" s="14" t="s">
        <v>305</v>
      </c>
      <c r="G18" s="14" t="s">
        <v>306</v>
      </c>
      <c r="H18" s="14" t="s">
        <v>384</v>
      </c>
      <c r="I18" s="14" t="s">
        <v>306</v>
      </c>
      <c r="J18" s="46" t="s">
        <v>384</v>
      </c>
      <c r="K18" s="15" t="s">
        <v>306</v>
      </c>
    </row>
    <row r="19" spans="1:11" x14ac:dyDescent="0.25">
      <c r="A19" t="s">
        <v>424</v>
      </c>
      <c r="B19" t="s">
        <v>258</v>
      </c>
      <c r="C19" t="s">
        <v>344</v>
      </c>
      <c r="D19" t="s">
        <v>132</v>
      </c>
      <c r="E19" t="s">
        <v>395</v>
      </c>
      <c r="F19" s="14">
        <v>27</v>
      </c>
      <c r="G19" s="14">
        <v>96</v>
      </c>
      <c r="H19" s="14">
        <v>36</v>
      </c>
      <c r="I19" s="14">
        <v>58</v>
      </c>
      <c r="J19" s="46">
        <v>56</v>
      </c>
      <c r="K19" s="15">
        <v>0.5178571428571429</v>
      </c>
    </row>
    <row r="20" spans="1:11" x14ac:dyDescent="0.25">
      <c r="A20" t="s">
        <v>424</v>
      </c>
      <c r="B20" t="s">
        <v>257</v>
      </c>
      <c r="C20" t="s">
        <v>253</v>
      </c>
      <c r="D20" t="s">
        <v>120</v>
      </c>
      <c r="E20" t="s">
        <v>122</v>
      </c>
      <c r="F20" s="14">
        <v>19</v>
      </c>
      <c r="G20" s="14">
        <v>88</v>
      </c>
      <c r="H20" s="14" t="s">
        <v>305</v>
      </c>
      <c r="I20" s="14" t="s">
        <v>306</v>
      </c>
      <c r="J20" s="46">
        <v>19</v>
      </c>
      <c r="K20" s="15">
        <v>0.73684210526315785</v>
      </c>
    </row>
    <row r="21" spans="1:11" x14ac:dyDescent="0.25">
      <c r="A21" t="s">
        <v>424</v>
      </c>
      <c r="B21" t="s">
        <v>365</v>
      </c>
      <c r="C21" t="s">
        <v>231</v>
      </c>
      <c r="D21" t="s">
        <v>232</v>
      </c>
      <c r="E21" t="s">
        <v>233</v>
      </c>
      <c r="F21" s="14">
        <v>11</v>
      </c>
      <c r="G21" s="14">
        <v>69</v>
      </c>
      <c r="H21" s="14">
        <v>13</v>
      </c>
      <c r="I21" s="14">
        <v>57</v>
      </c>
      <c r="J21" s="46">
        <v>19</v>
      </c>
      <c r="K21" s="15">
        <v>0.42105263157894735</v>
      </c>
    </row>
    <row r="22" spans="1:11" x14ac:dyDescent="0.25">
      <c r="A22" t="s">
        <v>424</v>
      </c>
      <c r="B22" t="s">
        <v>351</v>
      </c>
      <c r="C22" t="s">
        <v>352</v>
      </c>
      <c r="D22" t="s">
        <v>53</v>
      </c>
      <c r="E22" t="s">
        <v>387</v>
      </c>
      <c r="F22" s="14">
        <v>53</v>
      </c>
      <c r="G22" s="14">
        <v>84</v>
      </c>
      <c r="H22" s="14" t="s">
        <v>384</v>
      </c>
      <c r="I22" s="14" t="s">
        <v>306</v>
      </c>
      <c r="J22" s="46">
        <v>49</v>
      </c>
      <c r="K22" s="15">
        <v>0.77551020408163263</v>
      </c>
    </row>
    <row r="23" spans="1:11" x14ac:dyDescent="0.25">
      <c r="A23" t="s">
        <v>424</v>
      </c>
      <c r="B23" t="s">
        <v>357</v>
      </c>
      <c r="C23" t="s">
        <v>358</v>
      </c>
      <c r="D23" t="s">
        <v>94</v>
      </c>
      <c r="E23" t="s">
        <v>95</v>
      </c>
      <c r="F23" s="14">
        <v>46</v>
      </c>
      <c r="G23" s="14">
        <v>64.5</v>
      </c>
      <c r="H23" s="14" t="s">
        <v>305</v>
      </c>
      <c r="I23" s="14" t="s">
        <v>306</v>
      </c>
      <c r="J23" s="46">
        <v>33</v>
      </c>
      <c r="K23" s="15">
        <v>0.5757575757575758</v>
      </c>
    </row>
    <row r="24" spans="1:11" x14ac:dyDescent="0.25">
      <c r="A24" t="s">
        <v>424</v>
      </c>
      <c r="B24" t="s">
        <v>357</v>
      </c>
      <c r="C24" t="s">
        <v>358</v>
      </c>
      <c r="D24" t="s">
        <v>96</v>
      </c>
      <c r="E24" t="s">
        <v>97</v>
      </c>
      <c r="F24" s="14" t="s">
        <v>305</v>
      </c>
      <c r="G24" s="14" t="s">
        <v>306</v>
      </c>
      <c r="H24" s="14" t="s">
        <v>384</v>
      </c>
      <c r="I24" s="14" t="s">
        <v>306</v>
      </c>
      <c r="J24" s="46" t="s">
        <v>384</v>
      </c>
      <c r="K24" s="15" t="s">
        <v>306</v>
      </c>
    </row>
    <row r="25" spans="1:11" x14ac:dyDescent="0.25">
      <c r="A25" t="s">
        <v>424</v>
      </c>
      <c r="B25" t="s">
        <v>348</v>
      </c>
      <c r="C25" t="s">
        <v>388</v>
      </c>
      <c r="D25" t="s">
        <v>192</v>
      </c>
      <c r="E25" t="s">
        <v>193</v>
      </c>
      <c r="F25" s="14">
        <v>11</v>
      </c>
      <c r="G25" s="14">
        <v>111</v>
      </c>
      <c r="H25" s="14" t="s">
        <v>305</v>
      </c>
      <c r="I25" s="14" t="s">
        <v>306</v>
      </c>
      <c r="J25" s="46">
        <v>12</v>
      </c>
      <c r="K25" s="15">
        <v>0.83333333333333337</v>
      </c>
    </row>
    <row r="26" spans="1:11" x14ac:dyDescent="0.25">
      <c r="A26" t="s">
        <v>424</v>
      </c>
      <c r="B26" t="s">
        <v>348</v>
      </c>
      <c r="C26" t="s">
        <v>388</v>
      </c>
      <c r="D26" t="s">
        <v>199</v>
      </c>
      <c r="E26" t="s">
        <v>200</v>
      </c>
      <c r="F26" s="14" t="s">
        <v>305</v>
      </c>
      <c r="G26" s="14" t="s">
        <v>306</v>
      </c>
      <c r="H26" s="14" t="e">
        <v>#N/A</v>
      </c>
      <c r="I26" s="14" t="e">
        <v>#N/A</v>
      </c>
      <c r="J26" s="46" t="s">
        <v>384</v>
      </c>
      <c r="K26" s="15" t="s">
        <v>306</v>
      </c>
    </row>
    <row r="27" spans="1:11" x14ac:dyDescent="0.25">
      <c r="A27" t="s">
        <v>424</v>
      </c>
      <c r="B27" t="s">
        <v>262</v>
      </c>
      <c r="C27" t="s">
        <v>176</v>
      </c>
      <c r="D27" t="s">
        <v>177</v>
      </c>
      <c r="E27" t="s">
        <v>178</v>
      </c>
      <c r="F27" s="14" t="s">
        <v>384</v>
      </c>
      <c r="G27" s="14" t="s">
        <v>306</v>
      </c>
      <c r="H27" s="14" t="s">
        <v>384</v>
      </c>
      <c r="I27" s="14" t="s">
        <v>306</v>
      </c>
      <c r="J27" s="46">
        <v>15</v>
      </c>
      <c r="K27" s="15">
        <v>0.8</v>
      </c>
    </row>
    <row r="28" spans="1:11" x14ac:dyDescent="0.25">
      <c r="A28" t="s">
        <v>424</v>
      </c>
      <c r="B28" t="s">
        <v>263</v>
      </c>
      <c r="C28" t="s">
        <v>206</v>
      </c>
      <c r="D28" t="s">
        <v>207</v>
      </c>
      <c r="E28" t="s">
        <v>208</v>
      </c>
      <c r="F28" s="14" t="s">
        <v>384</v>
      </c>
      <c r="G28" s="14" t="s">
        <v>306</v>
      </c>
      <c r="H28" s="14" t="e">
        <v>#N/A</v>
      </c>
      <c r="I28" s="14" t="e">
        <v>#N/A</v>
      </c>
      <c r="J28" s="46" t="s">
        <v>384</v>
      </c>
      <c r="K28" s="15" t="s">
        <v>306</v>
      </c>
    </row>
    <row r="29" spans="1:11" x14ac:dyDescent="0.25">
      <c r="A29" t="s">
        <v>424</v>
      </c>
      <c r="B29" t="s">
        <v>254</v>
      </c>
      <c r="C29" t="s">
        <v>1</v>
      </c>
      <c r="D29" t="s">
        <v>6</v>
      </c>
      <c r="E29" t="s">
        <v>7</v>
      </c>
      <c r="F29" s="14">
        <v>16</v>
      </c>
      <c r="G29" s="14">
        <v>76</v>
      </c>
      <c r="H29" s="14">
        <v>32</v>
      </c>
      <c r="I29" s="14">
        <v>66</v>
      </c>
      <c r="J29" s="46">
        <v>28</v>
      </c>
      <c r="K29" s="15">
        <v>0.6428571428571429</v>
      </c>
    </row>
    <row r="30" spans="1:11" x14ac:dyDescent="0.25">
      <c r="A30" t="s">
        <v>424</v>
      </c>
      <c r="B30" t="s">
        <v>254</v>
      </c>
      <c r="C30" t="s">
        <v>1</v>
      </c>
      <c r="D30" t="s">
        <v>8</v>
      </c>
      <c r="E30" t="s">
        <v>341</v>
      </c>
      <c r="F30" s="14">
        <v>15</v>
      </c>
      <c r="G30" s="14">
        <v>75</v>
      </c>
      <c r="H30" s="14">
        <v>21</v>
      </c>
      <c r="I30" s="14">
        <v>56</v>
      </c>
      <c r="J30" s="46">
        <v>30</v>
      </c>
      <c r="K30" s="15">
        <v>0.5</v>
      </c>
    </row>
    <row r="31" spans="1:11" x14ac:dyDescent="0.25">
      <c r="A31" t="s">
        <v>424</v>
      </c>
      <c r="B31" t="s">
        <v>254</v>
      </c>
      <c r="C31" t="s">
        <v>1</v>
      </c>
      <c r="D31" t="s">
        <v>2</v>
      </c>
      <c r="E31" t="s">
        <v>3</v>
      </c>
      <c r="F31" s="14">
        <v>14</v>
      </c>
      <c r="G31" s="14">
        <v>71</v>
      </c>
      <c r="H31" s="14">
        <v>15</v>
      </c>
      <c r="I31" s="14">
        <v>57</v>
      </c>
      <c r="J31" s="46">
        <v>22</v>
      </c>
      <c r="K31" s="15">
        <v>0.54545454545454541</v>
      </c>
    </row>
    <row r="32" spans="1:11" x14ac:dyDescent="0.25">
      <c r="A32" t="s">
        <v>424</v>
      </c>
      <c r="B32" t="s">
        <v>347</v>
      </c>
      <c r="C32" t="s">
        <v>56</v>
      </c>
      <c r="D32" t="s">
        <v>409</v>
      </c>
      <c r="E32" t="s">
        <v>421</v>
      </c>
      <c r="F32" s="14" t="e">
        <v>#N/A</v>
      </c>
      <c r="G32" s="14" t="e">
        <v>#N/A</v>
      </c>
      <c r="H32" s="14" t="e">
        <v>#N/A</v>
      </c>
      <c r="I32" s="14" t="e">
        <v>#N/A</v>
      </c>
      <c r="J32" s="14" t="e">
        <v>#N/A</v>
      </c>
      <c r="K32" s="14" t="e">
        <v>#N/A</v>
      </c>
    </row>
    <row r="33" spans="1:11" x14ac:dyDescent="0.25">
      <c r="A33" t="s">
        <v>424</v>
      </c>
      <c r="B33" t="s">
        <v>257</v>
      </c>
      <c r="C33" t="s">
        <v>253</v>
      </c>
      <c r="D33" t="s">
        <v>121</v>
      </c>
      <c r="E33" t="s">
        <v>123</v>
      </c>
      <c r="F33" s="14">
        <v>13</v>
      </c>
      <c r="G33" s="14">
        <v>83</v>
      </c>
      <c r="H33" s="14">
        <v>21</v>
      </c>
      <c r="I33" s="14">
        <v>68</v>
      </c>
      <c r="J33" s="46">
        <v>27</v>
      </c>
      <c r="K33" s="15">
        <v>0.51851851851851849</v>
      </c>
    </row>
    <row r="34" spans="1:11" x14ac:dyDescent="0.25">
      <c r="A34" t="s">
        <v>424</v>
      </c>
      <c r="B34" t="s">
        <v>351</v>
      </c>
      <c r="C34" t="s">
        <v>352</v>
      </c>
      <c r="D34" t="s">
        <v>33</v>
      </c>
      <c r="E34" t="s">
        <v>386</v>
      </c>
      <c r="F34" s="14">
        <v>36</v>
      </c>
      <c r="G34" s="14">
        <v>89</v>
      </c>
      <c r="H34" s="14">
        <v>21</v>
      </c>
      <c r="I34" s="14">
        <v>71</v>
      </c>
      <c r="J34" s="46">
        <v>39</v>
      </c>
      <c r="K34" s="15">
        <v>0.69230769230769229</v>
      </c>
    </row>
    <row r="35" spans="1:11" x14ac:dyDescent="0.25">
      <c r="A35" t="s">
        <v>424</v>
      </c>
      <c r="B35" t="s">
        <v>356</v>
      </c>
      <c r="C35" t="s">
        <v>70</v>
      </c>
      <c r="D35" t="s">
        <v>71</v>
      </c>
      <c r="E35" t="s">
        <v>72</v>
      </c>
      <c r="F35" s="14">
        <v>21</v>
      </c>
      <c r="G35" s="14">
        <v>87</v>
      </c>
      <c r="H35" s="14" t="s">
        <v>384</v>
      </c>
      <c r="I35" s="14" t="s">
        <v>306</v>
      </c>
      <c r="J35" s="46">
        <v>37</v>
      </c>
      <c r="K35" s="15">
        <v>0.56756756756756754</v>
      </c>
    </row>
    <row r="36" spans="1:11" x14ac:dyDescent="0.25">
      <c r="A36" t="s">
        <v>424</v>
      </c>
      <c r="B36" t="s">
        <v>356</v>
      </c>
      <c r="C36" t="s">
        <v>70</v>
      </c>
      <c r="D36" t="s">
        <v>234</v>
      </c>
      <c r="E36" t="s">
        <v>235</v>
      </c>
      <c r="F36" s="14">
        <v>31</v>
      </c>
      <c r="G36" s="14">
        <v>89</v>
      </c>
      <c r="H36" s="14" t="e">
        <v>#N/A</v>
      </c>
      <c r="I36" s="14" t="e">
        <v>#N/A</v>
      </c>
      <c r="J36" s="46">
        <v>25</v>
      </c>
      <c r="K36" s="15">
        <v>0.92</v>
      </c>
    </row>
    <row r="37" spans="1:11" x14ac:dyDescent="0.25">
      <c r="A37" t="s">
        <v>424</v>
      </c>
      <c r="B37" t="s">
        <v>365</v>
      </c>
      <c r="C37" t="s">
        <v>231</v>
      </c>
      <c r="D37" t="s">
        <v>236</v>
      </c>
      <c r="E37" t="s">
        <v>237</v>
      </c>
      <c r="F37" s="14" t="s">
        <v>384</v>
      </c>
      <c r="G37" s="14" t="s">
        <v>306</v>
      </c>
      <c r="H37" s="14">
        <v>10</v>
      </c>
      <c r="I37" s="14">
        <v>61</v>
      </c>
      <c r="J37" s="46">
        <v>10</v>
      </c>
      <c r="K37" s="15">
        <v>0.4</v>
      </c>
    </row>
    <row r="38" spans="1:11" x14ac:dyDescent="0.25">
      <c r="A38" t="s">
        <v>424</v>
      </c>
      <c r="B38" t="s">
        <v>349</v>
      </c>
      <c r="C38" t="s">
        <v>350</v>
      </c>
      <c r="D38" t="s">
        <v>41</v>
      </c>
      <c r="E38" t="s">
        <v>42</v>
      </c>
      <c r="F38" s="14">
        <v>24</v>
      </c>
      <c r="G38" s="14">
        <v>78.5</v>
      </c>
      <c r="H38" s="14" t="e">
        <v>#N/A</v>
      </c>
      <c r="I38" s="14" t="e">
        <v>#N/A</v>
      </c>
      <c r="J38" s="46">
        <v>30</v>
      </c>
      <c r="K38" s="15">
        <v>0.6333333333333333</v>
      </c>
    </row>
    <row r="39" spans="1:11" x14ac:dyDescent="0.25">
      <c r="A39" t="s">
        <v>424</v>
      </c>
      <c r="B39" t="s">
        <v>258</v>
      </c>
      <c r="C39" t="s">
        <v>344</v>
      </c>
      <c r="D39" t="s">
        <v>133</v>
      </c>
      <c r="E39" t="s">
        <v>134</v>
      </c>
      <c r="F39" s="14">
        <v>20</v>
      </c>
      <c r="G39" s="14">
        <v>84.5</v>
      </c>
      <c r="H39" s="14">
        <v>17</v>
      </c>
      <c r="I39" s="14">
        <v>97</v>
      </c>
      <c r="J39" s="46">
        <v>43</v>
      </c>
      <c r="K39" s="15">
        <v>0.60465116279069764</v>
      </c>
    </row>
    <row r="40" spans="1:11" x14ac:dyDescent="0.25">
      <c r="A40" t="s">
        <v>424</v>
      </c>
      <c r="B40" t="s">
        <v>351</v>
      </c>
      <c r="C40" t="s">
        <v>352</v>
      </c>
      <c r="D40" t="s">
        <v>40</v>
      </c>
      <c r="E40" t="s">
        <v>329</v>
      </c>
      <c r="F40" s="14">
        <v>33</v>
      </c>
      <c r="G40" s="14">
        <v>84</v>
      </c>
      <c r="H40" s="14">
        <v>11</v>
      </c>
      <c r="I40" s="14">
        <v>63</v>
      </c>
      <c r="J40" s="46">
        <v>28</v>
      </c>
      <c r="K40" s="15">
        <v>0.75</v>
      </c>
    </row>
    <row r="41" spans="1:11" x14ac:dyDescent="0.25">
      <c r="A41" t="s">
        <v>424</v>
      </c>
      <c r="B41" t="s">
        <v>349</v>
      </c>
      <c r="C41" t="s">
        <v>350</v>
      </c>
      <c r="D41" t="s">
        <v>54</v>
      </c>
      <c r="E41" t="s">
        <v>55</v>
      </c>
      <c r="F41" s="14">
        <v>19</v>
      </c>
      <c r="G41" s="14">
        <v>80</v>
      </c>
      <c r="H41" s="14">
        <v>66</v>
      </c>
      <c r="I41" s="14">
        <v>71.5</v>
      </c>
      <c r="J41" s="46">
        <v>57</v>
      </c>
      <c r="K41" s="15">
        <v>0.61403508771929827</v>
      </c>
    </row>
    <row r="42" spans="1:11" x14ac:dyDescent="0.25">
      <c r="A42" t="s">
        <v>424</v>
      </c>
      <c r="B42" t="s">
        <v>260</v>
      </c>
      <c r="C42" t="s">
        <v>157</v>
      </c>
      <c r="D42" t="s">
        <v>160</v>
      </c>
      <c r="E42" t="s">
        <v>330</v>
      </c>
      <c r="F42" s="14">
        <v>41</v>
      </c>
      <c r="G42" s="14">
        <v>89</v>
      </c>
      <c r="H42" s="14">
        <v>34</v>
      </c>
      <c r="I42" s="14">
        <v>72.5</v>
      </c>
      <c r="J42" s="46">
        <v>52</v>
      </c>
      <c r="K42" s="15">
        <v>0.73076923076923073</v>
      </c>
    </row>
    <row r="43" spans="1:11" x14ac:dyDescent="0.25">
      <c r="A43" t="s">
        <v>424</v>
      </c>
      <c r="B43" t="s">
        <v>257</v>
      </c>
      <c r="C43" t="s">
        <v>253</v>
      </c>
      <c r="D43" t="s">
        <v>124</v>
      </c>
      <c r="E43" t="s">
        <v>125</v>
      </c>
      <c r="F43" s="14">
        <v>45</v>
      </c>
      <c r="G43" s="14">
        <v>67</v>
      </c>
      <c r="H43" s="14">
        <v>52</v>
      </c>
      <c r="I43" s="14">
        <v>59</v>
      </c>
      <c r="J43" s="46">
        <v>97</v>
      </c>
      <c r="K43" s="15">
        <v>0.5670103092783505</v>
      </c>
    </row>
    <row r="44" spans="1:11" x14ac:dyDescent="0.25">
      <c r="A44" t="s">
        <v>424</v>
      </c>
      <c r="B44" t="s">
        <v>254</v>
      </c>
      <c r="C44" t="s">
        <v>1</v>
      </c>
      <c r="D44" t="s">
        <v>9</v>
      </c>
      <c r="E44" t="s">
        <v>385</v>
      </c>
      <c r="F44" s="14">
        <v>14</v>
      </c>
      <c r="G44" s="14">
        <v>64</v>
      </c>
      <c r="H44" s="14">
        <v>48</v>
      </c>
      <c r="I44" s="14">
        <v>65</v>
      </c>
      <c r="J44" s="46">
        <v>38</v>
      </c>
      <c r="K44" s="15">
        <v>0.60526315789473684</v>
      </c>
    </row>
    <row r="45" spans="1:11" x14ac:dyDescent="0.25">
      <c r="A45" t="s">
        <v>424</v>
      </c>
      <c r="B45" t="s">
        <v>254</v>
      </c>
      <c r="C45" t="s">
        <v>1</v>
      </c>
      <c r="D45" t="s">
        <v>16</v>
      </c>
      <c r="E45" t="s">
        <v>17</v>
      </c>
      <c r="F45" s="14" t="e">
        <v>#N/A</v>
      </c>
      <c r="G45" s="14" t="e">
        <v>#N/A</v>
      </c>
      <c r="H45" s="14" t="e">
        <v>#N/A</v>
      </c>
      <c r="I45" s="14" t="e">
        <v>#N/A</v>
      </c>
      <c r="J45" s="14" t="e">
        <v>#N/A</v>
      </c>
      <c r="K45" s="14" t="e">
        <v>#N/A</v>
      </c>
    </row>
    <row r="46" spans="1:11" x14ac:dyDescent="0.25">
      <c r="A46" t="s">
        <v>424</v>
      </c>
      <c r="B46" t="s">
        <v>359</v>
      </c>
      <c r="C46" t="s">
        <v>360</v>
      </c>
      <c r="D46" t="s">
        <v>104</v>
      </c>
      <c r="E46" t="s">
        <v>105</v>
      </c>
      <c r="F46" s="14">
        <v>33</v>
      </c>
      <c r="G46" s="14">
        <v>68</v>
      </c>
      <c r="H46" s="14">
        <v>25</v>
      </c>
      <c r="I46" s="14">
        <v>85</v>
      </c>
      <c r="J46" s="46">
        <v>40</v>
      </c>
      <c r="K46" s="15">
        <v>0.65</v>
      </c>
    </row>
    <row r="47" spans="1:11" x14ac:dyDescent="0.25">
      <c r="A47" t="s">
        <v>424</v>
      </c>
      <c r="B47" t="s">
        <v>354</v>
      </c>
      <c r="C47" t="s">
        <v>355</v>
      </c>
      <c r="D47" t="s">
        <v>148</v>
      </c>
      <c r="E47" t="s">
        <v>149</v>
      </c>
      <c r="F47" s="14">
        <v>18</v>
      </c>
      <c r="G47" s="14">
        <v>75.5</v>
      </c>
      <c r="H47" s="14">
        <v>14</v>
      </c>
      <c r="I47" s="14">
        <v>61</v>
      </c>
      <c r="J47" s="46">
        <v>24</v>
      </c>
      <c r="K47" s="15">
        <v>0.70833333333333337</v>
      </c>
    </row>
    <row r="48" spans="1:11" x14ac:dyDescent="0.25">
      <c r="A48" t="s">
        <v>424</v>
      </c>
      <c r="B48" t="s">
        <v>354</v>
      </c>
      <c r="C48" t="s">
        <v>355</v>
      </c>
      <c r="D48" t="s">
        <v>150</v>
      </c>
      <c r="E48" t="s">
        <v>151</v>
      </c>
      <c r="F48" s="14">
        <v>17</v>
      </c>
      <c r="G48" s="14">
        <v>88</v>
      </c>
      <c r="H48" s="14" t="s">
        <v>305</v>
      </c>
      <c r="I48" s="14" t="s">
        <v>306</v>
      </c>
      <c r="J48" s="46">
        <v>13</v>
      </c>
      <c r="K48" s="15">
        <v>0.84615384615384615</v>
      </c>
    </row>
    <row r="49" spans="1:11" x14ac:dyDescent="0.25">
      <c r="A49" t="s">
        <v>424</v>
      </c>
      <c r="B49" t="s">
        <v>353</v>
      </c>
      <c r="C49" t="s">
        <v>18</v>
      </c>
      <c r="D49" t="s">
        <v>152</v>
      </c>
      <c r="E49" t="s">
        <v>153</v>
      </c>
      <c r="F49" s="14">
        <v>18</v>
      </c>
      <c r="G49" s="14">
        <v>71.5</v>
      </c>
      <c r="H49" s="14" t="s">
        <v>384</v>
      </c>
      <c r="I49" s="14" t="s">
        <v>306</v>
      </c>
      <c r="J49" s="46">
        <v>22</v>
      </c>
      <c r="K49" s="15">
        <v>0.63636363636363635</v>
      </c>
    </row>
    <row r="50" spans="1:11" x14ac:dyDescent="0.25">
      <c r="A50" t="s">
        <v>424</v>
      </c>
      <c r="B50" t="s">
        <v>349</v>
      </c>
      <c r="C50" t="s">
        <v>350</v>
      </c>
      <c r="D50" t="s">
        <v>43</v>
      </c>
      <c r="E50" t="s">
        <v>44</v>
      </c>
      <c r="F50" s="14">
        <v>22</v>
      </c>
      <c r="G50" s="14">
        <v>64.5</v>
      </c>
      <c r="H50" s="14" t="s">
        <v>305</v>
      </c>
      <c r="I50" s="14" t="s">
        <v>306</v>
      </c>
      <c r="J50" s="46">
        <v>20</v>
      </c>
      <c r="K50" s="15">
        <v>0.55000000000000004</v>
      </c>
    </row>
    <row r="51" spans="1:11" x14ac:dyDescent="0.25">
      <c r="A51" t="s">
        <v>424</v>
      </c>
      <c r="B51" t="s">
        <v>349</v>
      </c>
      <c r="C51" t="s">
        <v>350</v>
      </c>
      <c r="D51" t="s">
        <v>45</v>
      </c>
      <c r="E51" t="s">
        <v>46</v>
      </c>
      <c r="F51" s="14">
        <v>23</v>
      </c>
      <c r="G51" s="14">
        <v>74</v>
      </c>
      <c r="H51" s="14" t="e">
        <v>#N/A</v>
      </c>
      <c r="I51" s="14" t="e">
        <v>#N/A</v>
      </c>
      <c r="J51" s="46">
        <v>21</v>
      </c>
      <c r="K51" s="15">
        <v>0.76190476190476186</v>
      </c>
    </row>
    <row r="52" spans="1:11" x14ac:dyDescent="0.25">
      <c r="A52" t="s">
        <v>424</v>
      </c>
      <c r="B52" t="s">
        <v>349</v>
      </c>
      <c r="C52" t="s">
        <v>350</v>
      </c>
      <c r="D52" t="s">
        <v>47</v>
      </c>
      <c r="E52" t="s">
        <v>48</v>
      </c>
      <c r="F52" s="14" t="s">
        <v>384</v>
      </c>
      <c r="G52" s="14" t="s">
        <v>306</v>
      </c>
      <c r="H52" s="14">
        <v>22</v>
      </c>
      <c r="I52" s="14">
        <v>71.5</v>
      </c>
      <c r="J52" s="46">
        <v>26</v>
      </c>
      <c r="K52" s="15">
        <v>0.46153846153846156</v>
      </c>
    </row>
    <row r="53" spans="1:11" x14ac:dyDescent="0.25">
      <c r="A53" t="s">
        <v>424</v>
      </c>
      <c r="B53" t="s">
        <v>349</v>
      </c>
      <c r="C53" t="s">
        <v>350</v>
      </c>
      <c r="D53" t="s">
        <v>49</v>
      </c>
      <c r="E53" t="s">
        <v>50</v>
      </c>
      <c r="F53" s="14">
        <v>39</v>
      </c>
      <c r="G53" s="14">
        <v>71</v>
      </c>
      <c r="H53" s="14" t="s">
        <v>384</v>
      </c>
      <c r="I53" s="14" t="s">
        <v>306</v>
      </c>
      <c r="J53" s="46">
        <v>34</v>
      </c>
      <c r="K53" s="15">
        <v>0.61764705882352944</v>
      </c>
    </row>
    <row r="54" spans="1:11" x14ac:dyDescent="0.25">
      <c r="A54" t="s">
        <v>424</v>
      </c>
      <c r="B54" t="s">
        <v>258</v>
      </c>
      <c r="C54" t="s">
        <v>344</v>
      </c>
      <c r="D54" t="s">
        <v>345</v>
      </c>
      <c r="E54" t="s">
        <v>346</v>
      </c>
      <c r="F54" s="14">
        <v>19</v>
      </c>
      <c r="G54" s="14">
        <v>87</v>
      </c>
      <c r="H54" s="14">
        <v>36</v>
      </c>
      <c r="I54" s="14">
        <v>62</v>
      </c>
      <c r="J54" s="46">
        <v>42</v>
      </c>
      <c r="K54" s="15">
        <v>0.5</v>
      </c>
    </row>
    <row r="55" spans="1:11" x14ac:dyDescent="0.25">
      <c r="A55" t="s">
        <v>424</v>
      </c>
      <c r="B55" t="s">
        <v>257</v>
      </c>
      <c r="C55" t="s">
        <v>253</v>
      </c>
      <c r="D55" t="s">
        <v>126</v>
      </c>
      <c r="E55" t="s">
        <v>127</v>
      </c>
      <c r="F55" s="14">
        <v>56</v>
      </c>
      <c r="G55" s="14">
        <v>62</v>
      </c>
      <c r="H55" s="14">
        <v>44</v>
      </c>
      <c r="I55" s="14">
        <v>57</v>
      </c>
      <c r="J55" s="46">
        <v>77</v>
      </c>
      <c r="K55" s="15">
        <v>0.44155844155844154</v>
      </c>
    </row>
    <row r="56" spans="1:11" x14ac:dyDescent="0.25">
      <c r="A56" t="s">
        <v>424</v>
      </c>
      <c r="B56" t="s">
        <v>262</v>
      </c>
      <c r="C56" t="s">
        <v>176</v>
      </c>
      <c r="D56" t="s">
        <v>185</v>
      </c>
      <c r="E56" t="s">
        <v>186</v>
      </c>
      <c r="F56" s="14">
        <v>40</v>
      </c>
      <c r="G56" s="14">
        <v>66</v>
      </c>
      <c r="H56" s="14">
        <v>40</v>
      </c>
      <c r="I56" s="14">
        <v>54</v>
      </c>
      <c r="J56" s="46">
        <v>46</v>
      </c>
      <c r="K56" s="15">
        <v>0.34782608695652173</v>
      </c>
    </row>
    <row r="57" spans="1:11" x14ac:dyDescent="0.25">
      <c r="A57" t="s">
        <v>424</v>
      </c>
      <c r="B57" t="s">
        <v>354</v>
      </c>
      <c r="C57" t="s">
        <v>355</v>
      </c>
      <c r="D57" t="s">
        <v>154</v>
      </c>
      <c r="E57" t="s">
        <v>155</v>
      </c>
      <c r="F57" s="14">
        <v>48</v>
      </c>
      <c r="G57" s="14">
        <v>74</v>
      </c>
      <c r="H57" s="14">
        <v>36</v>
      </c>
      <c r="I57" s="14">
        <v>66</v>
      </c>
      <c r="J57" s="46">
        <v>64</v>
      </c>
      <c r="K57" s="15">
        <v>0.53125</v>
      </c>
    </row>
    <row r="58" spans="1:11" x14ac:dyDescent="0.25">
      <c r="A58" t="s">
        <v>424</v>
      </c>
      <c r="B58" t="s">
        <v>262</v>
      </c>
      <c r="C58" t="s">
        <v>176</v>
      </c>
      <c r="D58" t="s">
        <v>187</v>
      </c>
      <c r="E58" t="s">
        <v>188</v>
      </c>
      <c r="F58" s="14">
        <v>79</v>
      </c>
      <c r="G58" s="14">
        <v>62</v>
      </c>
      <c r="H58" s="14">
        <v>32</v>
      </c>
      <c r="I58" s="14">
        <v>60</v>
      </c>
      <c r="J58" s="46">
        <v>64</v>
      </c>
      <c r="K58" s="15">
        <v>0.53125</v>
      </c>
    </row>
    <row r="59" spans="1:11" x14ac:dyDescent="0.25">
      <c r="A59" t="s">
        <v>424</v>
      </c>
      <c r="B59" t="s">
        <v>261</v>
      </c>
      <c r="C59" t="s">
        <v>168</v>
      </c>
      <c r="D59" t="s">
        <v>169</v>
      </c>
      <c r="E59" t="s">
        <v>170</v>
      </c>
      <c r="F59" s="14">
        <v>40</v>
      </c>
      <c r="G59" s="14">
        <v>83</v>
      </c>
      <c r="H59" s="14" t="s">
        <v>384</v>
      </c>
      <c r="I59" s="14" t="s">
        <v>306</v>
      </c>
      <c r="J59" s="46">
        <v>27</v>
      </c>
      <c r="K59" s="15">
        <v>0.77777777777777779</v>
      </c>
    </row>
    <row r="60" spans="1:11" x14ac:dyDescent="0.25">
      <c r="A60" t="s">
        <v>424</v>
      </c>
      <c r="B60" t="s">
        <v>259</v>
      </c>
      <c r="C60" t="s">
        <v>141</v>
      </c>
      <c r="D60" t="s">
        <v>142</v>
      </c>
      <c r="E60" t="s">
        <v>143</v>
      </c>
      <c r="F60" s="14" t="s">
        <v>384</v>
      </c>
      <c r="G60" s="14" t="s">
        <v>306</v>
      </c>
      <c r="H60" s="14" t="e">
        <v>#N/A</v>
      </c>
      <c r="I60" s="14" t="e">
        <v>#N/A</v>
      </c>
      <c r="J60" s="46" t="s">
        <v>384</v>
      </c>
      <c r="K60" s="15" t="s">
        <v>306</v>
      </c>
    </row>
    <row r="61" spans="1:11" x14ac:dyDescent="0.25">
      <c r="A61" t="s">
        <v>424</v>
      </c>
      <c r="B61" t="s">
        <v>259</v>
      </c>
      <c r="C61" t="s">
        <v>141</v>
      </c>
      <c r="D61" t="s">
        <v>144</v>
      </c>
      <c r="E61" t="s">
        <v>145</v>
      </c>
      <c r="F61" s="14">
        <v>11</v>
      </c>
      <c r="G61" s="14">
        <v>54</v>
      </c>
      <c r="H61" s="14">
        <v>51</v>
      </c>
      <c r="I61" s="14">
        <v>63</v>
      </c>
      <c r="J61" s="46">
        <v>43</v>
      </c>
      <c r="K61" s="15">
        <v>0.65116279069767447</v>
      </c>
    </row>
    <row r="62" spans="1:11" x14ac:dyDescent="0.25">
      <c r="A62" t="s">
        <v>424</v>
      </c>
      <c r="B62" t="s">
        <v>348</v>
      </c>
      <c r="C62" t="s">
        <v>388</v>
      </c>
      <c r="D62" t="s">
        <v>201</v>
      </c>
      <c r="E62" t="s">
        <v>202</v>
      </c>
      <c r="F62" s="14" t="s">
        <v>384</v>
      </c>
      <c r="G62" s="14" t="s">
        <v>306</v>
      </c>
      <c r="H62" s="14" t="s">
        <v>305</v>
      </c>
      <c r="I62" s="14" t="s">
        <v>306</v>
      </c>
      <c r="J62" s="46" t="s">
        <v>384</v>
      </c>
      <c r="K62" s="15" t="s">
        <v>306</v>
      </c>
    </row>
    <row r="63" spans="1:11" x14ac:dyDescent="0.25">
      <c r="A63" t="s">
        <v>424</v>
      </c>
      <c r="B63" t="s">
        <v>348</v>
      </c>
      <c r="C63" t="s">
        <v>388</v>
      </c>
      <c r="D63" t="s">
        <v>203</v>
      </c>
      <c r="E63" t="s">
        <v>332</v>
      </c>
      <c r="F63" s="14" t="s">
        <v>305</v>
      </c>
      <c r="G63" s="14" t="s">
        <v>306</v>
      </c>
      <c r="H63" s="14">
        <v>24</v>
      </c>
      <c r="I63" s="14">
        <v>73.5</v>
      </c>
      <c r="J63" s="46">
        <v>16</v>
      </c>
      <c r="K63" s="15">
        <v>0.625</v>
      </c>
    </row>
    <row r="64" spans="1:11" x14ac:dyDescent="0.25">
      <c r="A64" t="s">
        <v>424</v>
      </c>
      <c r="B64" t="s">
        <v>263</v>
      </c>
      <c r="C64" t="s">
        <v>206</v>
      </c>
      <c r="D64" t="s">
        <v>213</v>
      </c>
      <c r="E64" t="s">
        <v>214</v>
      </c>
      <c r="F64" s="14">
        <v>12</v>
      </c>
      <c r="G64" s="14">
        <v>81.5</v>
      </c>
      <c r="H64" s="14" t="s">
        <v>305</v>
      </c>
      <c r="I64" s="14" t="s">
        <v>306</v>
      </c>
      <c r="J64" s="46" t="s">
        <v>384</v>
      </c>
      <c r="K64" s="15" t="s">
        <v>306</v>
      </c>
    </row>
    <row r="65" spans="1:11" x14ac:dyDescent="0.25">
      <c r="A65" t="s">
        <v>424</v>
      </c>
      <c r="B65" t="s">
        <v>263</v>
      </c>
      <c r="C65" t="s">
        <v>206</v>
      </c>
      <c r="D65" t="s">
        <v>223</v>
      </c>
      <c r="E65" t="s">
        <v>224</v>
      </c>
      <c r="F65" s="14" t="s">
        <v>384</v>
      </c>
      <c r="G65" s="14" t="s">
        <v>306</v>
      </c>
      <c r="H65" s="14" t="e">
        <v>#N/A</v>
      </c>
      <c r="I65" s="14" t="e">
        <v>#N/A</v>
      </c>
      <c r="J65" s="46" t="s">
        <v>384</v>
      </c>
      <c r="K65" s="15" t="s">
        <v>306</v>
      </c>
    </row>
    <row r="66" spans="1:11" x14ac:dyDescent="0.25">
      <c r="A66" t="s">
        <v>424</v>
      </c>
      <c r="B66" t="s">
        <v>356</v>
      </c>
      <c r="C66" t="s">
        <v>70</v>
      </c>
      <c r="D66" t="s">
        <v>73</v>
      </c>
      <c r="E66" t="s">
        <v>74</v>
      </c>
      <c r="F66" s="14">
        <v>14</v>
      </c>
      <c r="G66" s="14">
        <v>78</v>
      </c>
      <c r="H66" s="14">
        <v>48</v>
      </c>
      <c r="I66" s="14">
        <v>90.5</v>
      </c>
      <c r="J66" s="46">
        <v>45</v>
      </c>
      <c r="K66" s="15">
        <v>0.8666666666666667</v>
      </c>
    </row>
    <row r="67" spans="1:11" x14ac:dyDescent="0.25">
      <c r="A67" t="s">
        <v>424</v>
      </c>
      <c r="B67" t="s">
        <v>254</v>
      </c>
      <c r="C67" t="s">
        <v>1</v>
      </c>
      <c r="D67" t="s">
        <v>4</v>
      </c>
      <c r="E67" t="s">
        <v>5</v>
      </c>
      <c r="F67" s="14" t="s">
        <v>305</v>
      </c>
      <c r="G67" s="14" t="s">
        <v>306</v>
      </c>
      <c r="H67" s="14" t="s">
        <v>384</v>
      </c>
      <c r="I67" s="14" t="s">
        <v>306</v>
      </c>
      <c r="J67" s="46" t="s">
        <v>384</v>
      </c>
      <c r="K67" s="15" t="s">
        <v>306</v>
      </c>
    </row>
    <row r="68" spans="1:11" x14ac:dyDescent="0.25">
      <c r="A68" t="s">
        <v>424</v>
      </c>
      <c r="B68" t="s">
        <v>254</v>
      </c>
      <c r="C68" t="s">
        <v>1</v>
      </c>
      <c r="D68" t="s">
        <v>10</v>
      </c>
      <c r="E68" t="s">
        <v>11</v>
      </c>
      <c r="F68" s="14" t="s">
        <v>384</v>
      </c>
      <c r="G68" s="14" t="s">
        <v>306</v>
      </c>
      <c r="H68" s="14">
        <v>22</v>
      </c>
      <c r="I68" s="14">
        <v>65</v>
      </c>
      <c r="J68" s="46">
        <v>18</v>
      </c>
      <c r="K68" s="15">
        <v>0.72222222222222221</v>
      </c>
    </row>
    <row r="69" spans="1:11" x14ac:dyDescent="0.25">
      <c r="A69" t="s">
        <v>424</v>
      </c>
      <c r="B69" t="s">
        <v>259</v>
      </c>
      <c r="C69" t="s">
        <v>141</v>
      </c>
      <c r="D69" t="s">
        <v>146</v>
      </c>
      <c r="E69" t="s">
        <v>147</v>
      </c>
      <c r="F69" s="14" t="s">
        <v>384</v>
      </c>
      <c r="G69" s="14" t="s">
        <v>306</v>
      </c>
      <c r="H69" s="14" t="e">
        <v>#N/A</v>
      </c>
      <c r="I69" s="14" t="e">
        <v>#N/A</v>
      </c>
      <c r="J69" s="46" t="s">
        <v>384</v>
      </c>
      <c r="K69" s="15" t="s">
        <v>306</v>
      </c>
    </row>
    <row r="70" spans="1:11" x14ac:dyDescent="0.25">
      <c r="A70" t="s">
        <v>424</v>
      </c>
      <c r="B70" t="s">
        <v>353</v>
      </c>
      <c r="C70" t="s">
        <v>18</v>
      </c>
      <c r="D70" t="s">
        <v>19</v>
      </c>
      <c r="E70" t="s">
        <v>20</v>
      </c>
      <c r="F70" s="14">
        <v>48</v>
      </c>
      <c r="G70" s="14">
        <v>78</v>
      </c>
      <c r="H70" s="14">
        <v>21</v>
      </c>
      <c r="I70" s="14">
        <v>57</v>
      </c>
      <c r="J70" s="46">
        <v>37</v>
      </c>
      <c r="K70" s="15">
        <v>0.7567567567567568</v>
      </c>
    </row>
    <row r="71" spans="1:11" x14ac:dyDescent="0.25">
      <c r="A71" t="s">
        <v>424</v>
      </c>
      <c r="B71" t="s">
        <v>257</v>
      </c>
      <c r="C71" t="s">
        <v>253</v>
      </c>
      <c r="D71" t="s">
        <v>128</v>
      </c>
      <c r="E71" t="s">
        <v>129</v>
      </c>
      <c r="F71" s="14">
        <v>34</v>
      </c>
      <c r="G71" s="14">
        <v>83</v>
      </c>
      <c r="H71" s="14">
        <v>62</v>
      </c>
      <c r="I71" s="14">
        <v>67</v>
      </c>
      <c r="J71" s="46">
        <v>79</v>
      </c>
      <c r="K71" s="15">
        <v>0.67088607594936711</v>
      </c>
    </row>
    <row r="72" spans="1:11" x14ac:dyDescent="0.25">
      <c r="A72" t="s">
        <v>424</v>
      </c>
      <c r="B72" t="s">
        <v>263</v>
      </c>
      <c r="C72" t="s">
        <v>206</v>
      </c>
      <c r="D72" t="s">
        <v>215</v>
      </c>
      <c r="E72" t="s">
        <v>216</v>
      </c>
      <c r="F72" s="14">
        <v>30</v>
      </c>
      <c r="G72" s="14">
        <v>80.5</v>
      </c>
      <c r="H72" s="14">
        <v>44</v>
      </c>
      <c r="I72" s="14">
        <v>71.5</v>
      </c>
      <c r="J72" s="46">
        <v>65</v>
      </c>
      <c r="K72" s="15">
        <v>0.7384615384615385</v>
      </c>
    </row>
    <row r="73" spans="1:11" x14ac:dyDescent="0.25">
      <c r="A73" t="s">
        <v>424</v>
      </c>
      <c r="B73" t="s">
        <v>357</v>
      </c>
      <c r="C73" t="s">
        <v>358</v>
      </c>
      <c r="D73" t="s">
        <v>98</v>
      </c>
      <c r="E73" t="s">
        <v>99</v>
      </c>
      <c r="F73" s="14">
        <v>13</v>
      </c>
      <c r="G73" s="14">
        <v>95</v>
      </c>
      <c r="H73" s="14" t="s">
        <v>305</v>
      </c>
      <c r="I73" s="14" t="s">
        <v>306</v>
      </c>
      <c r="J73" s="46">
        <v>11</v>
      </c>
      <c r="K73" s="15">
        <v>0.63636363636363635</v>
      </c>
    </row>
    <row r="74" spans="1:11" x14ac:dyDescent="0.25">
      <c r="A74" t="s">
        <v>424</v>
      </c>
      <c r="B74" t="s">
        <v>263</v>
      </c>
      <c r="C74" t="s">
        <v>206</v>
      </c>
      <c r="D74" t="s">
        <v>225</v>
      </c>
      <c r="E74" t="s">
        <v>226</v>
      </c>
      <c r="F74" s="14" t="s">
        <v>384</v>
      </c>
      <c r="G74" s="14" t="s">
        <v>306</v>
      </c>
      <c r="H74" s="14">
        <v>30</v>
      </c>
      <c r="I74" s="14">
        <v>87</v>
      </c>
      <c r="J74" s="46">
        <v>28</v>
      </c>
      <c r="K74" s="15">
        <v>0.8928571428571429</v>
      </c>
    </row>
    <row r="75" spans="1:11" x14ac:dyDescent="0.25">
      <c r="A75" t="s">
        <v>424</v>
      </c>
      <c r="B75" t="s">
        <v>263</v>
      </c>
      <c r="C75" t="s">
        <v>206</v>
      </c>
      <c r="D75" t="s">
        <v>219</v>
      </c>
      <c r="E75" t="s">
        <v>220</v>
      </c>
      <c r="F75" s="14" t="s">
        <v>384</v>
      </c>
      <c r="G75" s="14" t="s">
        <v>306</v>
      </c>
      <c r="H75" s="14">
        <v>16</v>
      </c>
      <c r="I75" s="14">
        <v>68</v>
      </c>
      <c r="J75" s="46">
        <v>15</v>
      </c>
      <c r="K75" s="15">
        <v>0.46666666666666667</v>
      </c>
    </row>
    <row r="76" spans="1:11" x14ac:dyDescent="0.25">
      <c r="A76" t="s">
        <v>424</v>
      </c>
      <c r="B76" t="s">
        <v>263</v>
      </c>
      <c r="C76" t="s">
        <v>206</v>
      </c>
      <c r="D76" t="s">
        <v>217</v>
      </c>
      <c r="E76" t="s">
        <v>218</v>
      </c>
      <c r="F76" s="14" t="s">
        <v>305</v>
      </c>
      <c r="G76" s="14" t="s">
        <v>306</v>
      </c>
      <c r="H76" s="14" t="s">
        <v>305</v>
      </c>
      <c r="I76" s="14" t="s">
        <v>306</v>
      </c>
      <c r="J76" s="46" t="s">
        <v>384</v>
      </c>
      <c r="K76" s="15" t="s">
        <v>306</v>
      </c>
    </row>
    <row r="77" spans="1:11" x14ac:dyDescent="0.25">
      <c r="A77" t="s">
        <v>424</v>
      </c>
      <c r="B77" t="s">
        <v>349</v>
      </c>
      <c r="C77" t="s">
        <v>350</v>
      </c>
      <c r="D77" t="s">
        <v>51</v>
      </c>
      <c r="E77" t="s">
        <v>52</v>
      </c>
      <c r="F77" s="14">
        <v>47</v>
      </c>
      <c r="G77" s="14">
        <v>72</v>
      </c>
      <c r="H77" s="14">
        <v>13</v>
      </c>
      <c r="I77" s="14">
        <v>49</v>
      </c>
      <c r="J77" s="46">
        <v>68</v>
      </c>
      <c r="K77" s="15">
        <v>0.47058823529411764</v>
      </c>
    </row>
    <row r="78" spans="1:11" x14ac:dyDescent="0.25">
      <c r="A78" t="s">
        <v>424</v>
      </c>
      <c r="B78" t="s">
        <v>347</v>
      </c>
      <c r="C78" t="s">
        <v>56</v>
      </c>
      <c r="D78" t="s">
        <v>59</v>
      </c>
      <c r="E78" t="s">
        <v>410</v>
      </c>
      <c r="F78" s="14">
        <v>35</v>
      </c>
      <c r="G78" s="14">
        <v>99</v>
      </c>
      <c r="H78" s="14">
        <v>104</v>
      </c>
      <c r="I78" s="14">
        <v>90.5</v>
      </c>
      <c r="J78" s="46">
        <v>91</v>
      </c>
      <c r="K78" s="15">
        <v>0.92307692307692313</v>
      </c>
    </row>
    <row r="79" spans="1:11" x14ac:dyDescent="0.25">
      <c r="A79" t="s">
        <v>424</v>
      </c>
      <c r="B79" t="s">
        <v>347</v>
      </c>
      <c r="C79" t="s">
        <v>56</v>
      </c>
      <c r="D79" t="s">
        <v>60</v>
      </c>
      <c r="E79" t="s">
        <v>61</v>
      </c>
      <c r="F79" s="14" t="s">
        <v>384</v>
      </c>
      <c r="G79" s="14" t="s">
        <v>306</v>
      </c>
      <c r="H79" s="14">
        <v>18</v>
      </c>
      <c r="I79" s="14">
        <v>68.5</v>
      </c>
      <c r="J79" s="46">
        <v>18</v>
      </c>
      <c r="K79" s="15">
        <v>0.61111111111111116</v>
      </c>
    </row>
    <row r="80" spans="1:11" x14ac:dyDescent="0.25">
      <c r="A80" t="s">
        <v>424</v>
      </c>
      <c r="B80" t="s">
        <v>347</v>
      </c>
      <c r="C80" t="s">
        <v>56</v>
      </c>
      <c r="D80" t="s">
        <v>62</v>
      </c>
      <c r="E80" t="s">
        <v>63</v>
      </c>
      <c r="F80" s="14">
        <v>14</v>
      </c>
      <c r="G80" s="14">
        <v>107</v>
      </c>
      <c r="H80" s="14" t="s">
        <v>384</v>
      </c>
      <c r="I80" s="14" t="s">
        <v>306</v>
      </c>
      <c r="J80" s="46">
        <v>15</v>
      </c>
      <c r="K80" s="15">
        <v>0.93333333333333335</v>
      </c>
    </row>
    <row r="81" spans="1:11" x14ac:dyDescent="0.25">
      <c r="A81" t="s">
        <v>424</v>
      </c>
      <c r="B81" t="s">
        <v>258</v>
      </c>
      <c r="C81" t="s">
        <v>344</v>
      </c>
      <c r="D81" t="s">
        <v>171</v>
      </c>
      <c r="E81" t="s">
        <v>172</v>
      </c>
      <c r="F81" s="14">
        <v>44</v>
      </c>
      <c r="G81" s="14">
        <v>94</v>
      </c>
      <c r="H81" s="14">
        <v>24</v>
      </c>
      <c r="I81" s="14">
        <v>73</v>
      </c>
      <c r="J81" s="46">
        <v>69</v>
      </c>
      <c r="K81" s="15">
        <v>0.72463768115942029</v>
      </c>
    </row>
    <row r="82" spans="1:11" x14ac:dyDescent="0.25">
      <c r="A82" t="s">
        <v>424</v>
      </c>
      <c r="B82" t="s">
        <v>262</v>
      </c>
      <c r="C82" t="s">
        <v>176</v>
      </c>
      <c r="D82" t="s">
        <v>189</v>
      </c>
      <c r="E82" t="s">
        <v>190</v>
      </c>
      <c r="F82" s="14">
        <v>27</v>
      </c>
      <c r="G82" s="14">
        <v>71</v>
      </c>
      <c r="H82" s="14">
        <v>24</v>
      </c>
      <c r="I82" s="14">
        <v>71.5</v>
      </c>
      <c r="J82" s="46">
        <v>42</v>
      </c>
      <c r="K82" s="15">
        <v>0.59523809523809523</v>
      </c>
    </row>
    <row r="83" spans="1:11" x14ac:dyDescent="0.25">
      <c r="A83" t="s">
        <v>424</v>
      </c>
      <c r="B83" t="s">
        <v>255</v>
      </c>
      <c r="C83" t="s">
        <v>76</v>
      </c>
      <c r="D83" t="s">
        <v>77</v>
      </c>
      <c r="E83" t="s">
        <v>78</v>
      </c>
      <c r="F83" s="14" t="s">
        <v>305</v>
      </c>
      <c r="G83" s="14" t="s">
        <v>306</v>
      </c>
      <c r="H83" s="14" t="e">
        <v>#N/A</v>
      </c>
      <c r="I83" s="14" t="e">
        <v>#N/A</v>
      </c>
      <c r="J83" s="46" t="s">
        <v>384</v>
      </c>
      <c r="K83" s="15" t="s">
        <v>306</v>
      </c>
    </row>
    <row r="84" spans="1:11" x14ac:dyDescent="0.25">
      <c r="A84" t="s">
        <v>424</v>
      </c>
      <c r="B84" t="s">
        <v>263</v>
      </c>
      <c r="C84" t="s">
        <v>206</v>
      </c>
      <c r="D84" t="s">
        <v>227</v>
      </c>
      <c r="E84" t="s">
        <v>228</v>
      </c>
      <c r="F84" s="14" t="s">
        <v>384</v>
      </c>
      <c r="G84" s="14" t="s">
        <v>306</v>
      </c>
      <c r="H84" s="14" t="e">
        <v>#N/A</v>
      </c>
      <c r="I84" s="14" t="e">
        <v>#N/A</v>
      </c>
      <c r="J84" s="46" t="s">
        <v>384</v>
      </c>
      <c r="K84" s="15" t="s">
        <v>306</v>
      </c>
    </row>
    <row r="85" spans="1:11" x14ac:dyDescent="0.25">
      <c r="A85" t="s">
        <v>424</v>
      </c>
      <c r="B85" t="s">
        <v>361</v>
      </c>
      <c r="C85" t="s">
        <v>362</v>
      </c>
      <c r="D85" t="s">
        <v>364</v>
      </c>
      <c r="E85" t="s">
        <v>411</v>
      </c>
      <c r="F85" s="14">
        <v>46</v>
      </c>
      <c r="G85" s="14">
        <v>80.5</v>
      </c>
      <c r="H85" s="14">
        <v>33</v>
      </c>
      <c r="I85" s="14">
        <v>56</v>
      </c>
      <c r="J85" s="46">
        <v>68</v>
      </c>
      <c r="K85" s="15">
        <v>0.61764705882352944</v>
      </c>
    </row>
    <row r="86" spans="1:11" x14ac:dyDescent="0.25">
      <c r="A86" t="s">
        <v>424</v>
      </c>
      <c r="B86" t="s">
        <v>353</v>
      </c>
      <c r="C86" t="s">
        <v>18</v>
      </c>
      <c r="D86" t="s">
        <v>21</v>
      </c>
      <c r="E86" t="s">
        <v>22</v>
      </c>
      <c r="F86" s="14" t="s">
        <v>384</v>
      </c>
      <c r="G86" s="14" t="s">
        <v>306</v>
      </c>
      <c r="H86" s="14" t="s">
        <v>305</v>
      </c>
      <c r="I86" s="14" t="s">
        <v>306</v>
      </c>
      <c r="J86" s="46" t="s">
        <v>384</v>
      </c>
      <c r="K86" s="15" t="s">
        <v>306</v>
      </c>
    </row>
    <row r="87" spans="1:11" x14ac:dyDescent="0.25">
      <c r="A87" t="s">
        <v>424</v>
      </c>
      <c r="B87" t="s">
        <v>353</v>
      </c>
      <c r="C87" t="s">
        <v>18</v>
      </c>
      <c r="D87" t="s">
        <v>23</v>
      </c>
      <c r="E87" t="s">
        <v>24</v>
      </c>
      <c r="F87" s="14">
        <v>18</v>
      </c>
      <c r="G87" s="14">
        <v>104.5</v>
      </c>
      <c r="H87" s="14">
        <v>27</v>
      </c>
      <c r="I87" s="14">
        <v>74</v>
      </c>
      <c r="J87" s="46">
        <v>31</v>
      </c>
      <c r="K87" s="15">
        <v>0.87096774193548387</v>
      </c>
    </row>
    <row r="88" spans="1:11" x14ac:dyDescent="0.25">
      <c r="A88" t="s">
        <v>424</v>
      </c>
      <c r="B88" t="s">
        <v>258</v>
      </c>
      <c r="C88" t="s">
        <v>344</v>
      </c>
      <c r="D88" t="s">
        <v>139</v>
      </c>
      <c r="E88" t="s">
        <v>140</v>
      </c>
      <c r="F88" s="14" t="s">
        <v>384</v>
      </c>
      <c r="G88" s="14" t="s">
        <v>306</v>
      </c>
      <c r="H88" s="14" t="s">
        <v>384</v>
      </c>
      <c r="I88" s="14" t="s">
        <v>306</v>
      </c>
      <c r="J88" s="46">
        <v>19</v>
      </c>
      <c r="K88" s="15">
        <v>0.47368421052631576</v>
      </c>
    </row>
    <row r="89" spans="1:11" x14ac:dyDescent="0.25">
      <c r="A89" t="s">
        <v>424</v>
      </c>
      <c r="B89" t="s">
        <v>354</v>
      </c>
      <c r="C89" t="s">
        <v>355</v>
      </c>
      <c r="D89" t="s">
        <v>156</v>
      </c>
      <c r="E89" t="s">
        <v>339</v>
      </c>
      <c r="F89" s="14">
        <v>42</v>
      </c>
      <c r="G89" s="14">
        <v>81</v>
      </c>
      <c r="H89" s="14" t="s">
        <v>384</v>
      </c>
      <c r="I89" s="14" t="s">
        <v>306</v>
      </c>
      <c r="J89" s="46">
        <v>41</v>
      </c>
      <c r="K89" s="15">
        <v>0.87804878048780488</v>
      </c>
    </row>
    <row r="90" spans="1:11" x14ac:dyDescent="0.25">
      <c r="A90" t="s">
        <v>424</v>
      </c>
      <c r="B90" t="s">
        <v>255</v>
      </c>
      <c r="C90" t="s">
        <v>76</v>
      </c>
      <c r="D90" t="s">
        <v>79</v>
      </c>
      <c r="E90" t="s">
        <v>80</v>
      </c>
      <c r="F90" s="14" t="s">
        <v>384</v>
      </c>
      <c r="G90" s="14" t="s">
        <v>306</v>
      </c>
      <c r="H90" s="14" t="e">
        <v>#N/A</v>
      </c>
      <c r="I90" s="14" t="e">
        <v>#N/A</v>
      </c>
      <c r="J90" s="46" t="s">
        <v>384</v>
      </c>
      <c r="K90" s="15" t="s">
        <v>306</v>
      </c>
    </row>
    <row r="91" spans="1:11" x14ac:dyDescent="0.25">
      <c r="A91" t="s">
        <v>424</v>
      </c>
      <c r="B91" t="s">
        <v>348</v>
      </c>
      <c r="C91" t="s">
        <v>388</v>
      </c>
      <c r="D91" t="s">
        <v>196</v>
      </c>
      <c r="E91" t="s">
        <v>422</v>
      </c>
      <c r="F91" s="14" t="s">
        <v>384</v>
      </c>
      <c r="G91" s="14" t="s">
        <v>306</v>
      </c>
      <c r="H91" s="14" t="s">
        <v>305</v>
      </c>
      <c r="I91" s="14" t="s">
        <v>306</v>
      </c>
      <c r="J91" s="46" t="e">
        <v>#N/A</v>
      </c>
      <c r="K91" s="46" t="e">
        <v>#N/A</v>
      </c>
    </row>
    <row r="92" spans="1:11" x14ac:dyDescent="0.25">
      <c r="A92" t="s">
        <v>424</v>
      </c>
      <c r="B92" t="s">
        <v>348</v>
      </c>
      <c r="C92" t="s">
        <v>388</v>
      </c>
      <c r="D92" t="s">
        <v>194</v>
      </c>
      <c r="E92" t="s">
        <v>195</v>
      </c>
      <c r="F92" s="14" t="s">
        <v>384</v>
      </c>
      <c r="G92" s="14" t="s">
        <v>306</v>
      </c>
      <c r="H92" s="14" t="s">
        <v>305</v>
      </c>
      <c r="I92" s="14" t="s">
        <v>306</v>
      </c>
      <c r="J92" s="46" t="s">
        <v>384</v>
      </c>
      <c r="K92" s="15" t="s">
        <v>306</v>
      </c>
    </row>
    <row r="93" spans="1:11" x14ac:dyDescent="0.25">
      <c r="A93" t="s">
        <v>424</v>
      </c>
      <c r="B93" t="s">
        <v>351</v>
      </c>
      <c r="C93" t="s">
        <v>352</v>
      </c>
      <c r="D93" t="s">
        <v>38</v>
      </c>
      <c r="E93" t="s">
        <v>39</v>
      </c>
      <c r="F93" s="14" t="s">
        <v>384</v>
      </c>
      <c r="G93" s="14" t="s">
        <v>306</v>
      </c>
      <c r="H93" s="14" t="e">
        <v>#N/A</v>
      </c>
      <c r="I93" s="14" t="e">
        <v>#N/A</v>
      </c>
      <c r="J93" s="46" t="s">
        <v>384</v>
      </c>
      <c r="K93" s="15" t="s">
        <v>306</v>
      </c>
    </row>
    <row r="94" spans="1:11" x14ac:dyDescent="0.25">
      <c r="A94" t="s">
        <v>424</v>
      </c>
      <c r="B94" t="s">
        <v>359</v>
      </c>
      <c r="C94" t="s">
        <v>360</v>
      </c>
      <c r="D94" t="s">
        <v>106</v>
      </c>
      <c r="E94" t="s">
        <v>107</v>
      </c>
      <c r="F94" s="14" t="s">
        <v>384</v>
      </c>
      <c r="G94" s="14" t="s">
        <v>306</v>
      </c>
      <c r="H94" s="14" t="s">
        <v>384</v>
      </c>
      <c r="I94" s="14" t="s">
        <v>306</v>
      </c>
      <c r="J94" s="46" t="s">
        <v>384</v>
      </c>
      <c r="K94" s="15" t="s">
        <v>306</v>
      </c>
    </row>
    <row r="95" spans="1:11" x14ac:dyDescent="0.25">
      <c r="A95" t="s">
        <v>424</v>
      </c>
      <c r="B95" t="s">
        <v>361</v>
      </c>
      <c r="C95" t="s">
        <v>362</v>
      </c>
      <c r="D95" t="s">
        <v>108</v>
      </c>
      <c r="E95" t="s">
        <v>109</v>
      </c>
      <c r="F95" s="14">
        <v>25</v>
      </c>
      <c r="G95" s="14">
        <v>69</v>
      </c>
      <c r="H95" s="14">
        <v>23</v>
      </c>
      <c r="I95" s="14">
        <v>67</v>
      </c>
      <c r="J95" s="46">
        <v>43</v>
      </c>
      <c r="K95" s="15">
        <v>0.53488372093023251</v>
      </c>
    </row>
    <row r="96" spans="1:11" x14ac:dyDescent="0.25">
      <c r="A96" t="s">
        <v>424</v>
      </c>
      <c r="B96" t="s">
        <v>365</v>
      </c>
      <c r="C96" t="s">
        <v>231</v>
      </c>
      <c r="D96" t="s">
        <v>238</v>
      </c>
      <c r="E96" t="s">
        <v>239</v>
      </c>
      <c r="F96" s="14">
        <v>40</v>
      </c>
      <c r="G96" s="14">
        <v>73</v>
      </c>
      <c r="H96" s="14">
        <v>32</v>
      </c>
      <c r="I96" s="14">
        <v>62</v>
      </c>
      <c r="J96" s="46">
        <v>51</v>
      </c>
      <c r="K96" s="15">
        <v>0.68627450980392157</v>
      </c>
    </row>
    <row r="97" spans="1:11" x14ac:dyDescent="0.25">
      <c r="A97" t="s">
        <v>424</v>
      </c>
      <c r="B97" t="s">
        <v>347</v>
      </c>
      <c r="C97" t="s">
        <v>56</v>
      </c>
      <c r="D97" t="s">
        <v>64</v>
      </c>
      <c r="E97" t="s">
        <v>65</v>
      </c>
      <c r="F97" s="14">
        <v>15</v>
      </c>
      <c r="G97" s="14">
        <v>84</v>
      </c>
      <c r="H97" s="14">
        <v>19</v>
      </c>
      <c r="I97" s="14">
        <v>62</v>
      </c>
      <c r="J97" s="46">
        <v>25</v>
      </c>
      <c r="K97" s="15">
        <v>0.68</v>
      </c>
    </row>
    <row r="98" spans="1:11" x14ac:dyDescent="0.25">
      <c r="A98" t="s">
        <v>424</v>
      </c>
      <c r="B98" t="s">
        <v>263</v>
      </c>
      <c r="C98" t="s">
        <v>206</v>
      </c>
      <c r="D98" t="s">
        <v>209</v>
      </c>
      <c r="E98" t="s">
        <v>210</v>
      </c>
      <c r="F98" s="14">
        <v>39</v>
      </c>
      <c r="G98" s="14">
        <v>79</v>
      </c>
      <c r="H98" s="14">
        <v>26</v>
      </c>
      <c r="I98" s="14">
        <v>62</v>
      </c>
      <c r="J98" s="46">
        <v>30</v>
      </c>
      <c r="K98" s="15">
        <v>0.83333333333333337</v>
      </c>
    </row>
    <row r="99" spans="1:11" x14ac:dyDescent="0.25">
      <c r="A99" t="s">
        <v>424</v>
      </c>
      <c r="B99" t="s">
        <v>357</v>
      </c>
      <c r="C99" t="s">
        <v>358</v>
      </c>
      <c r="D99" t="s">
        <v>100</v>
      </c>
      <c r="E99" t="s">
        <v>101</v>
      </c>
      <c r="F99" s="14">
        <v>28</v>
      </c>
      <c r="G99" s="14">
        <v>80.5</v>
      </c>
      <c r="H99" s="14" t="s">
        <v>384</v>
      </c>
      <c r="I99" s="14" t="s">
        <v>306</v>
      </c>
      <c r="J99" s="46">
        <v>14</v>
      </c>
      <c r="K99" s="15">
        <v>0.5714285714285714</v>
      </c>
    </row>
    <row r="100" spans="1:11" x14ac:dyDescent="0.25">
      <c r="A100" t="s">
        <v>424</v>
      </c>
      <c r="B100" t="s">
        <v>361</v>
      </c>
      <c r="C100" t="s">
        <v>362</v>
      </c>
      <c r="D100" t="s">
        <v>110</v>
      </c>
      <c r="E100" t="s">
        <v>111</v>
      </c>
      <c r="F100" s="14">
        <v>37</v>
      </c>
      <c r="G100" s="14">
        <v>60</v>
      </c>
      <c r="H100" s="14">
        <v>32</v>
      </c>
      <c r="I100" s="14">
        <v>58.5</v>
      </c>
      <c r="J100" s="46">
        <v>43</v>
      </c>
      <c r="K100" s="15">
        <v>0.41860465116279072</v>
      </c>
    </row>
    <row r="101" spans="1:11" x14ac:dyDescent="0.25">
      <c r="A101" t="s">
        <v>424</v>
      </c>
      <c r="B101" t="s">
        <v>258</v>
      </c>
      <c r="C101" t="s">
        <v>344</v>
      </c>
      <c r="D101" t="s">
        <v>137</v>
      </c>
      <c r="E101" t="s">
        <v>138</v>
      </c>
      <c r="F101" s="14">
        <v>39</v>
      </c>
      <c r="G101" s="14">
        <v>51</v>
      </c>
      <c r="H101" s="14">
        <v>60</v>
      </c>
      <c r="I101" s="14">
        <v>55.5</v>
      </c>
      <c r="J101" s="46">
        <v>75</v>
      </c>
      <c r="K101" s="15">
        <v>0.29333333333333333</v>
      </c>
    </row>
    <row r="102" spans="1:11" x14ac:dyDescent="0.25">
      <c r="A102" t="s">
        <v>424</v>
      </c>
      <c r="B102" t="s">
        <v>361</v>
      </c>
      <c r="C102" t="s">
        <v>362</v>
      </c>
      <c r="D102" t="s">
        <v>112</v>
      </c>
      <c r="E102" t="s">
        <v>113</v>
      </c>
      <c r="F102" s="14">
        <v>44</v>
      </c>
      <c r="G102" s="14">
        <v>75</v>
      </c>
      <c r="H102" s="14">
        <v>51</v>
      </c>
      <c r="I102" s="14">
        <v>60</v>
      </c>
      <c r="J102" s="46">
        <v>83</v>
      </c>
      <c r="K102" s="15">
        <v>0.57831325301204817</v>
      </c>
    </row>
    <row r="103" spans="1:11" x14ac:dyDescent="0.25">
      <c r="A103" t="s">
        <v>424</v>
      </c>
      <c r="B103" t="s">
        <v>353</v>
      </c>
      <c r="C103" t="s">
        <v>18</v>
      </c>
      <c r="D103" t="s">
        <v>25</v>
      </c>
      <c r="E103" t="s">
        <v>26</v>
      </c>
      <c r="F103" s="14">
        <v>29</v>
      </c>
      <c r="G103" s="14">
        <v>105</v>
      </c>
      <c r="H103" s="14">
        <v>16</v>
      </c>
      <c r="I103" s="14">
        <v>86</v>
      </c>
      <c r="J103" s="46">
        <v>38</v>
      </c>
      <c r="K103" s="15">
        <v>0.84210526315789469</v>
      </c>
    </row>
    <row r="104" spans="1:11" x14ac:dyDescent="0.25">
      <c r="A104" t="s">
        <v>424</v>
      </c>
      <c r="B104" t="s">
        <v>261</v>
      </c>
      <c r="C104" t="s">
        <v>168</v>
      </c>
      <c r="D104" t="s">
        <v>173</v>
      </c>
      <c r="E104" t="s">
        <v>331</v>
      </c>
      <c r="F104" s="14">
        <v>95</v>
      </c>
      <c r="G104" s="14">
        <v>66</v>
      </c>
      <c r="H104" s="14">
        <v>60</v>
      </c>
      <c r="I104" s="14">
        <v>51</v>
      </c>
      <c r="J104" s="46">
        <v>105</v>
      </c>
      <c r="K104" s="15">
        <v>0.45714285714285713</v>
      </c>
    </row>
    <row r="105" spans="1:11" x14ac:dyDescent="0.25">
      <c r="A105" t="s">
        <v>424</v>
      </c>
      <c r="B105" t="s">
        <v>260</v>
      </c>
      <c r="C105" t="s">
        <v>157</v>
      </c>
      <c r="D105" t="s">
        <v>161</v>
      </c>
      <c r="E105" t="s">
        <v>162</v>
      </c>
      <c r="F105" s="14">
        <v>15</v>
      </c>
      <c r="G105" s="14">
        <v>101</v>
      </c>
      <c r="H105" s="14">
        <v>21</v>
      </c>
      <c r="I105" s="14">
        <v>83</v>
      </c>
      <c r="J105" s="46">
        <v>25</v>
      </c>
      <c r="K105" s="15">
        <v>0.76</v>
      </c>
    </row>
    <row r="106" spans="1:11" x14ac:dyDescent="0.25">
      <c r="A106" t="s">
        <v>424</v>
      </c>
      <c r="B106" t="s">
        <v>260</v>
      </c>
      <c r="C106" t="s">
        <v>157</v>
      </c>
      <c r="D106" t="s">
        <v>163</v>
      </c>
      <c r="E106" t="s">
        <v>164</v>
      </c>
      <c r="F106" s="14">
        <v>24</v>
      </c>
      <c r="G106" s="14">
        <v>83</v>
      </c>
      <c r="H106" s="14">
        <v>19</v>
      </c>
      <c r="I106" s="14">
        <v>63</v>
      </c>
      <c r="J106" s="46">
        <v>43</v>
      </c>
      <c r="K106" s="15">
        <v>0.65116279069767447</v>
      </c>
    </row>
    <row r="107" spans="1:11" x14ac:dyDescent="0.25">
      <c r="A107" t="s">
        <v>424</v>
      </c>
      <c r="B107" t="s">
        <v>361</v>
      </c>
      <c r="C107" t="s">
        <v>362</v>
      </c>
      <c r="D107" t="s">
        <v>114</v>
      </c>
      <c r="E107" t="s">
        <v>115</v>
      </c>
      <c r="F107" s="14">
        <v>34</v>
      </c>
      <c r="G107" s="14">
        <v>87</v>
      </c>
      <c r="H107" s="14">
        <v>19</v>
      </c>
      <c r="I107" s="14">
        <v>72</v>
      </c>
      <c r="J107" s="46">
        <v>43</v>
      </c>
      <c r="K107" s="15">
        <v>0.79069767441860461</v>
      </c>
    </row>
    <row r="108" spans="1:11" x14ac:dyDescent="0.25">
      <c r="A108" t="s">
        <v>424</v>
      </c>
      <c r="B108" t="s">
        <v>256</v>
      </c>
      <c r="C108" t="s">
        <v>85</v>
      </c>
      <c r="D108" t="s">
        <v>92</v>
      </c>
      <c r="E108" t="s">
        <v>93</v>
      </c>
      <c r="F108" s="14">
        <v>24</v>
      </c>
      <c r="G108" s="14">
        <v>81.5</v>
      </c>
      <c r="H108" s="14">
        <v>26</v>
      </c>
      <c r="I108" s="14">
        <v>58.5</v>
      </c>
      <c r="J108" s="46">
        <v>46</v>
      </c>
      <c r="K108" s="15">
        <v>0.56521739130434778</v>
      </c>
    </row>
    <row r="109" spans="1:11" x14ac:dyDescent="0.25">
      <c r="A109" t="s">
        <v>424</v>
      </c>
      <c r="B109" t="s">
        <v>258</v>
      </c>
      <c r="C109" t="s">
        <v>344</v>
      </c>
      <c r="D109" t="s">
        <v>135</v>
      </c>
      <c r="E109" t="s">
        <v>136</v>
      </c>
      <c r="F109" s="14" t="s">
        <v>384</v>
      </c>
      <c r="G109" s="14" t="s">
        <v>306</v>
      </c>
      <c r="H109" s="14" t="s">
        <v>305</v>
      </c>
      <c r="I109" s="14" t="s">
        <v>306</v>
      </c>
      <c r="J109" s="46" t="s">
        <v>384</v>
      </c>
      <c r="K109" s="15" t="s">
        <v>306</v>
      </c>
    </row>
    <row r="110" spans="1:11" x14ac:dyDescent="0.25">
      <c r="A110" t="s">
        <v>424</v>
      </c>
      <c r="B110" t="s">
        <v>348</v>
      </c>
      <c r="C110" t="s">
        <v>388</v>
      </c>
      <c r="D110" t="s">
        <v>204</v>
      </c>
      <c r="E110" t="s">
        <v>205</v>
      </c>
      <c r="F110" s="14" t="s">
        <v>305</v>
      </c>
      <c r="G110" s="14" t="s">
        <v>306</v>
      </c>
      <c r="H110" s="14" t="e">
        <v>#N/A</v>
      </c>
      <c r="I110" s="14" t="e">
        <v>#N/A</v>
      </c>
      <c r="J110" s="46" t="s">
        <v>384</v>
      </c>
      <c r="K110" s="15" t="s">
        <v>306</v>
      </c>
    </row>
    <row r="111" spans="1:11" x14ac:dyDescent="0.25">
      <c r="A111" t="s">
        <v>424</v>
      </c>
      <c r="B111" t="s">
        <v>255</v>
      </c>
      <c r="C111" t="s">
        <v>76</v>
      </c>
      <c r="D111" t="s">
        <v>81</v>
      </c>
      <c r="E111" t="s">
        <v>82</v>
      </c>
      <c r="F111" s="14">
        <v>27</v>
      </c>
      <c r="G111" s="14">
        <v>62</v>
      </c>
      <c r="H111" s="14" t="e">
        <v>#N/A</v>
      </c>
      <c r="I111" s="14" t="e">
        <v>#N/A</v>
      </c>
      <c r="J111" s="46">
        <v>18</v>
      </c>
      <c r="K111" s="15">
        <v>0.33333333333333331</v>
      </c>
    </row>
    <row r="112" spans="1:11" x14ac:dyDescent="0.25">
      <c r="A112" t="s">
        <v>424</v>
      </c>
      <c r="B112" t="s">
        <v>361</v>
      </c>
      <c r="C112" t="s">
        <v>362</v>
      </c>
      <c r="D112" t="s">
        <v>116</v>
      </c>
      <c r="E112" t="s">
        <v>117</v>
      </c>
      <c r="F112" s="14">
        <v>23</v>
      </c>
      <c r="G112" s="14">
        <v>83</v>
      </c>
      <c r="H112" s="14">
        <v>24</v>
      </c>
      <c r="I112" s="14">
        <v>62</v>
      </c>
      <c r="J112" s="46">
        <v>49</v>
      </c>
      <c r="K112" s="15">
        <v>0.42857142857142855</v>
      </c>
    </row>
    <row r="113" spans="1:11" x14ac:dyDescent="0.25">
      <c r="A113" t="s">
        <v>424</v>
      </c>
      <c r="B113" t="s">
        <v>254</v>
      </c>
      <c r="C113" t="s">
        <v>1</v>
      </c>
      <c r="D113" t="s">
        <v>12</v>
      </c>
      <c r="E113" t="s">
        <v>13</v>
      </c>
      <c r="F113" s="14">
        <v>13</v>
      </c>
      <c r="G113" s="14">
        <v>78</v>
      </c>
      <c r="H113" s="14">
        <v>13</v>
      </c>
      <c r="I113" s="14">
        <v>67</v>
      </c>
      <c r="J113" s="46">
        <v>23</v>
      </c>
      <c r="K113" s="15">
        <v>0.69565217391304346</v>
      </c>
    </row>
    <row r="114" spans="1:11" x14ac:dyDescent="0.25">
      <c r="A114" t="s">
        <v>424</v>
      </c>
      <c r="B114" t="s">
        <v>356</v>
      </c>
      <c r="C114" t="s">
        <v>70</v>
      </c>
      <c r="D114" t="s">
        <v>75</v>
      </c>
      <c r="E114" t="s">
        <v>340</v>
      </c>
      <c r="F114" s="14">
        <v>31</v>
      </c>
      <c r="G114" s="14">
        <v>98</v>
      </c>
      <c r="H114" s="14">
        <v>53</v>
      </c>
      <c r="I114" s="14">
        <v>77</v>
      </c>
      <c r="J114" s="46">
        <v>68</v>
      </c>
      <c r="K114" s="15">
        <v>0.76470588235294112</v>
      </c>
    </row>
    <row r="115" spans="1:11" x14ac:dyDescent="0.25">
      <c r="A115" t="s">
        <v>424</v>
      </c>
      <c r="B115" t="s">
        <v>353</v>
      </c>
      <c r="C115" t="s">
        <v>18</v>
      </c>
      <c r="D115" t="s">
        <v>27</v>
      </c>
      <c r="E115" t="s">
        <v>28</v>
      </c>
      <c r="F115" s="14">
        <v>46</v>
      </c>
      <c r="G115" s="14">
        <v>100</v>
      </c>
      <c r="H115" s="14">
        <v>20</v>
      </c>
      <c r="I115" s="14">
        <v>74</v>
      </c>
      <c r="J115" s="46">
        <v>49</v>
      </c>
      <c r="K115" s="15">
        <v>0.89795918367346939</v>
      </c>
    </row>
    <row r="116" spans="1:11" x14ac:dyDescent="0.25">
      <c r="A116" t="s">
        <v>424</v>
      </c>
      <c r="B116" t="s">
        <v>353</v>
      </c>
      <c r="C116" t="s">
        <v>18</v>
      </c>
      <c r="D116" t="s">
        <v>29</v>
      </c>
      <c r="E116" t="s">
        <v>30</v>
      </c>
      <c r="F116" s="14">
        <v>53</v>
      </c>
      <c r="G116" s="14">
        <v>80</v>
      </c>
      <c r="H116" s="14">
        <v>32</v>
      </c>
      <c r="I116" s="14">
        <v>62.5</v>
      </c>
      <c r="J116" s="46">
        <v>63</v>
      </c>
      <c r="K116" s="15">
        <v>0.76190476190476186</v>
      </c>
    </row>
    <row r="117" spans="1:11" x14ac:dyDescent="0.25">
      <c r="A117" t="s">
        <v>424</v>
      </c>
      <c r="B117" t="s">
        <v>255</v>
      </c>
      <c r="C117" t="s">
        <v>76</v>
      </c>
      <c r="D117" t="s">
        <v>83</v>
      </c>
      <c r="E117" t="s">
        <v>84</v>
      </c>
      <c r="F117" s="14" t="s">
        <v>384</v>
      </c>
      <c r="G117" s="14" t="s">
        <v>306</v>
      </c>
      <c r="H117" s="14" t="s">
        <v>305</v>
      </c>
      <c r="I117" s="14" t="s">
        <v>306</v>
      </c>
      <c r="J117" s="46" t="s">
        <v>384</v>
      </c>
      <c r="K117" s="15" t="s">
        <v>306</v>
      </c>
    </row>
    <row r="118" spans="1:11" x14ac:dyDescent="0.25">
      <c r="A118" t="s">
        <v>424</v>
      </c>
      <c r="B118" t="s">
        <v>351</v>
      </c>
      <c r="C118" t="s">
        <v>352</v>
      </c>
      <c r="D118" t="s">
        <v>34</v>
      </c>
      <c r="E118" t="s">
        <v>35</v>
      </c>
      <c r="F118" s="14">
        <v>10</v>
      </c>
      <c r="G118" s="14">
        <v>62</v>
      </c>
      <c r="H118" s="14" t="s">
        <v>384</v>
      </c>
      <c r="I118" s="14" t="s">
        <v>306</v>
      </c>
      <c r="J118" s="46" t="s">
        <v>384</v>
      </c>
      <c r="K118" s="15" t="s">
        <v>306</v>
      </c>
    </row>
    <row r="119" spans="1:11" x14ac:dyDescent="0.25">
      <c r="A119" t="s">
        <v>424</v>
      </c>
      <c r="B119" t="s">
        <v>351</v>
      </c>
      <c r="C119" t="s">
        <v>352</v>
      </c>
      <c r="D119" t="s">
        <v>36</v>
      </c>
      <c r="E119" t="s">
        <v>37</v>
      </c>
      <c r="F119" s="14" t="s">
        <v>384</v>
      </c>
      <c r="G119" s="14" t="s">
        <v>306</v>
      </c>
      <c r="H119" s="14" t="s">
        <v>305</v>
      </c>
      <c r="I119" s="14" t="s">
        <v>306</v>
      </c>
      <c r="J119" s="46" t="s">
        <v>384</v>
      </c>
      <c r="K119" s="15" t="s">
        <v>306</v>
      </c>
    </row>
    <row r="120" spans="1:11" x14ac:dyDescent="0.25">
      <c r="A120" t="s">
        <v>424</v>
      </c>
      <c r="B120" t="s">
        <v>347</v>
      </c>
      <c r="C120" t="s">
        <v>56</v>
      </c>
      <c r="D120" t="s">
        <v>68</v>
      </c>
      <c r="E120" t="s">
        <v>69</v>
      </c>
      <c r="F120" s="14" t="s">
        <v>384</v>
      </c>
      <c r="G120" s="14" t="s">
        <v>306</v>
      </c>
      <c r="H120" s="14">
        <v>19</v>
      </c>
      <c r="I120" s="14">
        <v>65</v>
      </c>
      <c r="J120" s="46">
        <v>19</v>
      </c>
      <c r="K120" s="15">
        <v>0.63157894736842102</v>
      </c>
    </row>
    <row r="121" spans="1:11" x14ac:dyDescent="0.25">
      <c r="A121" t="s">
        <v>424</v>
      </c>
      <c r="B121" t="s">
        <v>263</v>
      </c>
      <c r="C121" t="s">
        <v>206</v>
      </c>
      <c r="D121" t="s">
        <v>221</v>
      </c>
      <c r="E121" t="s">
        <v>222</v>
      </c>
      <c r="F121" s="14">
        <v>33</v>
      </c>
      <c r="G121" s="14">
        <v>84</v>
      </c>
      <c r="H121" s="14">
        <v>62</v>
      </c>
      <c r="I121" s="14">
        <v>69.5</v>
      </c>
      <c r="J121" s="46">
        <v>106</v>
      </c>
      <c r="K121" s="15">
        <v>0.53773584905660377</v>
      </c>
    </row>
    <row r="122" spans="1:11" x14ac:dyDescent="0.25">
      <c r="A122" t="s">
        <v>424</v>
      </c>
      <c r="B122" t="s">
        <v>254</v>
      </c>
      <c r="C122" t="s">
        <v>1</v>
      </c>
      <c r="D122" t="s">
        <v>14</v>
      </c>
      <c r="E122" t="s">
        <v>15</v>
      </c>
      <c r="F122" s="14" t="e">
        <v>#N/A</v>
      </c>
      <c r="G122" s="14" t="e">
        <v>#N/A</v>
      </c>
      <c r="H122" s="14" t="e">
        <v>#N/A</v>
      </c>
      <c r="I122" s="14" t="e">
        <v>#N/A</v>
      </c>
      <c r="J122" s="14" t="e">
        <v>#N/A</v>
      </c>
      <c r="K122" s="14" t="e">
        <v>#N/A</v>
      </c>
    </row>
    <row r="123" spans="1:11" x14ac:dyDescent="0.25">
      <c r="A123" t="s">
        <v>424</v>
      </c>
      <c r="B123" t="s">
        <v>365</v>
      </c>
      <c r="C123" t="s">
        <v>231</v>
      </c>
      <c r="D123" t="s">
        <v>240</v>
      </c>
      <c r="E123" t="s">
        <v>241</v>
      </c>
      <c r="F123" s="14">
        <v>12</v>
      </c>
      <c r="G123" s="14">
        <v>87.5</v>
      </c>
      <c r="H123" s="14" t="s">
        <v>305</v>
      </c>
      <c r="I123" s="14" t="s">
        <v>306</v>
      </c>
      <c r="J123" s="46">
        <v>13</v>
      </c>
      <c r="K123" s="15">
        <v>0.84615384615384615</v>
      </c>
    </row>
    <row r="124" spans="1:11" x14ac:dyDescent="0.25">
      <c r="A124" t="s">
        <v>424</v>
      </c>
      <c r="B124" t="s">
        <v>353</v>
      </c>
      <c r="C124" t="s">
        <v>18</v>
      </c>
      <c r="D124" t="s">
        <v>31</v>
      </c>
      <c r="E124" t="s">
        <v>32</v>
      </c>
      <c r="F124" s="14">
        <v>77</v>
      </c>
      <c r="G124" s="14">
        <v>95</v>
      </c>
      <c r="H124" s="14">
        <v>33</v>
      </c>
      <c r="I124" s="14">
        <v>63</v>
      </c>
      <c r="J124" s="46">
        <v>84</v>
      </c>
      <c r="K124" s="15">
        <v>0.79761904761904767</v>
      </c>
    </row>
    <row r="125" spans="1:11" x14ac:dyDescent="0.25">
      <c r="A125" t="s">
        <v>424</v>
      </c>
      <c r="B125" t="s">
        <v>260</v>
      </c>
      <c r="C125" t="s">
        <v>157</v>
      </c>
      <c r="D125" t="s">
        <v>165</v>
      </c>
      <c r="E125" t="s">
        <v>166</v>
      </c>
      <c r="F125" s="14">
        <v>26</v>
      </c>
      <c r="G125" s="14">
        <v>77</v>
      </c>
      <c r="H125" s="14">
        <v>11</v>
      </c>
      <c r="I125" s="14">
        <v>52</v>
      </c>
      <c r="J125" s="46">
        <v>26</v>
      </c>
      <c r="K125" s="15">
        <v>0.57692307692307687</v>
      </c>
    </row>
    <row r="126" spans="1:11" x14ac:dyDescent="0.25">
      <c r="A126" t="s">
        <v>424</v>
      </c>
      <c r="B126" t="s">
        <v>365</v>
      </c>
      <c r="C126" t="s">
        <v>231</v>
      </c>
      <c r="D126" t="s">
        <v>242</v>
      </c>
      <c r="E126" t="s">
        <v>243</v>
      </c>
      <c r="F126" s="14">
        <v>42</v>
      </c>
      <c r="G126" s="14">
        <v>76.5</v>
      </c>
      <c r="H126" s="14">
        <v>35</v>
      </c>
      <c r="I126" s="14">
        <v>65</v>
      </c>
      <c r="J126" s="46">
        <v>50</v>
      </c>
      <c r="K126" s="15">
        <v>0.72</v>
      </c>
    </row>
    <row r="127" spans="1:11" x14ac:dyDescent="0.25">
      <c r="A127" t="s">
        <v>424</v>
      </c>
      <c r="B127" t="s">
        <v>263</v>
      </c>
      <c r="C127" t="s">
        <v>206</v>
      </c>
      <c r="D127" t="s">
        <v>211</v>
      </c>
      <c r="E127" t="s">
        <v>212</v>
      </c>
      <c r="F127" s="14">
        <v>18</v>
      </c>
      <c r="G127" s="14">
        <v>106.5</v>
      </c>
      <c r="H127" s="14">
        <v>16</v>
      </c>
      <c r="I127" s="14">
        <v>78.5</v>
      </c>
      <c r="J127" s="46">
        <v>26</v>
      </c>
      <c r="K127" s="15">
        <v>0.92307692307692313</v>
      </c>
    </row>
    <row r="128" spans="1:11" x14ac:dyDescent="0.25">
      <c r="A128" t="s">
        <v>424</v>
      </c>
      <c r="B128" t="s">
        <v>256</v>
      </c>
      <c r="C128" t="s">
        <v>85</v>
      </c>
      <c r="D128" t="s">
        <v>86</v>
      </c>
      <c r="E128" t="s">
        <v>87</v>
      </c>
      <c r="F128" s="14">
        <v>23</v>
      </c>
      <c r="G128" s="14">
        <v>92</v>
      </c>
      <c r="H128" s="14">
        <v>33</v>
      </c>
      <c r="I128" s="14">
        <v>69</v>
      </c>
      <c r="J128" s="46">
        <v>42</v>
      </c>
      <c r="K128" s="15">
        <v>0.76190476190476186</v>
      </c>
    </row>
    <row r="129" spans="1:11" x14ac:dyDescent="0.25">
      <c r="A129" t="s">
        <v>424</v>
      </c>
      <c r="B129" t="s">
        <v>256</v>
      </c>
      <c r="C129" t="s">
        <v>85</v>
      </c>
      <c r="D129" t="s">
        <v>88</v>
      </c>
      <c r="E129" t="s">
        <v>89</v>
      </c>
      <c r="F129" s="14">
        <v>28</v>
      </c>
      <c r="G129" s="14">
        <v>64</v>
      </c>
      <c r="H129" s="14" t="e">
        <v>#N/A</v>
      </c>
      <c r="I129" s="14" t="e">
        <v>#N/A</v>
      </c>
      <c r="J129" s="46">
        <v>30</v>
      </c>
      <c r="K129" s="15">
        <v>0.5</v>
      </c>
    </row>
    <row r="130" spans="1:11" x14ac:dyDescent="0.25">
      <c r="A130" t="s">
        <v>424</v>
      </c>
      <c r="B130" t="s">
        <v>361</v>
      </c>
      <c r="C130" t="s">
        <v>362</v>
      </c>
      <c r="D130" t="s">
        <v>118</v>
      </c>
      <c r="E130" t="s">
        <v>119</v>
      </c>
      <c r="F130" s="14">
        <v>30</v>
      </c>
      <c r="G130" s="14">
        <v>91</v>
      </c>
      <c r="H130" s="14">
        <v>53</v>
      </c>
      <c r="I130" s="14">
        <v>78</v>
      </c>
      <c r="J130" s="46">
        <v>56</v>
      </c>
      <c r="K130" s="15">
        <v>0.8392857142857143</v>
      </c>
    </row>
    <row r="131" spans="1:11" x14ac:dyDescent="0.25">
      <c r="A131" t="s">
        <v>424</v>
      </c>
      <c r="B131" t="s">
        <v>261</v>
      </c>
      <c r="C131" t="s">
        <v>168</v>
      </c>
      <c r="D131" t="s">
        <v>174</v>
      </c>
      <c r="E131" t="s">
        <v>175</v>
      </c>
      <c r="F131" s="14">
        <v>39</v>
      </c>
      <c r="G131" s="14">
        <v>93</v>
      </c>
      <c r="H131" s="14">
        <v>21</v>
      </c>
      <c r="I131" s="14">
        <v>79</v>
      </c>
      <c r="J131" s="46">
        <v>48</v>
      </c>
      <c r="K131" s="15">
        <v>0.83333333333333337</v>
      </c>
    </row>
    <row r="132" spans="1:11" x14ac:dyDescent="0.25">
      <c r="A132" t="s">
        <v>424</v>
      </c>
      <c r="B132" t="s">
        <v>256</v>
      </c>
      <c r="C132" t="s">
        <v>85</v>
      </c>
      <c r="D132" t="s">
        <v>90</v>
      </c>
      <c r="E132" t="s">
        <v>91</v>
      </c>
      <c r="F132" s="14">
        <v>50</v>
      </c>
      <c r="G132" s="14">
        <v>67.5</v>
      </c>
      <c r="H132" s="14">
        <v>33</v>
      </c>
      <c r="I132" s="14">
        <v>56</v>
      </c>
      <c r="J132" s="46">
        <v>71</v>
      </c>
      <c r="K132" s="15">
        <v>0.53521126760563376</v>
      </c>
    </row>
    <row r="133" spans="1:11" x14ac:dyDescent="0.25">
      <c r="A133" t="s">
        <v>424</v>
      </c>
      <c r="B133" t="s">
        <v>263</v>
      </c>
      <c r="C133" t="s">
        <v>206</v>
      </c>
      <c r="D133" t="s">
        <v>229</v>
      </c>
      <c r="E133" t="s">
        <v>230</v>
      </c>
      <c r="F133" s="14">
        <v>29</v>
      </c>
      <c r="G133" s="14">
        <v>89</v>
      </c>
      <c r="H133" s="14">
        <v>46</v>
      </c>
      <c r="I133" s="14">
        <v>86.5</v>
      </c>
      <c r="J133" s="46">
        <v>58</v>
      </c>
      <c r="K133" s="15">
        <v>0.7931034482758621</v>
      </c>
    </row>
    <row r="134" spans="1:11" x14ac:dyDescent="0.25">
      <c r="A134" t="s">
        <v>424</v>
      </c>
      <c r="B134" t="s">
        <v>348</v>
      </c>
      <c r="C134" t="s">
        <v>388</v>
      </c>
      <c r="D134" t="s">
        <v>197</v>
      </c>
      <c r="E134" t="s">
        <v>198</v>
      </c>
      <c r="F134" s="14">
        <v>23</v>
      </c>
      <c r="G134" s="14">
        <v>87</v>
      </c>
      <c r="H134" s="14">
        <v>20</v>
      </c>
      <c r="I134" s="14">
        <v>56.5</v>
      </c>
      <c r="J134" s="46">
        <v>23</v>
      </c>
      <c r="K134" s="15">
        <v>0.69565217391304346</v>
      </c>
    </row>
    <row r="135" spans="1:11" x14ac:dyDescent="0.25">
      <c r="A135" t="s">
        <v>424</v>
      </c>
      <c r="B135" t="s">
        <v>260</v>
      </c>
      <c r="C135" t="s">
        <v>157</v>
      </c>
      <c r="D135" t="s">
        <v>167</v>
      </c>
      <c r="E135" t="s">
        <v>412</v>
      </c>
      <c r="F135" s="14">
        <v>54</v>
      </c>
      <c r="G135" s="14">
        <v>87</v>
      </c>
      <c r="H135" s="14">
        <v>32</v>
      </c>
      <c r="I135" s="14">
        <v>79.5</v>
      </c>
      <c r="J135" s="46">
        <v>72</v>
      </c>
      <c r="K135" s="15">
        <v>0.70833333333333337</v>
      </c>
    </row>
    <row r="136" spans="1:11" x14ac:dyDescent="0.25">
      <c r="A136" t="s">
        <v>424</v>
      </c>
      <c r="C136" t="s">
        <v>244</v>
      </c>
      <c r="D136" t="s">
        <v>245</v>
      </c>
      <c r="E136" t="s">
        <v>334</v>
      </c>
      <c r="F136" s="14">
        <v>68</v>
      </c>
      <c r="G136" s="14">
        <v>95.5</v>
      </c>
      <c r="H136" s="14">
        <v>25</v>
      </c>
      <c r="I136" s="14">
        <v>69</v>
      </c>
      <c r="J136" s="46">
        <v>81</v>
      </c>
      <c r="K136" s="15">
        <v>0.71604938271604934</v>
      </c>
    </row>
    <row r="137" spans="1:11" x14ac:dyDescent="0.25">
      <c r="A137" t="s">
        <v>424</v>
      </c>
      <c r="C137" t="s">
        <v>246</v>
      </c>
      <c r="D137" t="s">
        <v>247</v>
      </c>
      <c r="E137" t="s">
        <v>342</v>
      </c>
      <c r="F137" s="14">
        <v>20</v>
      </c>
      <c r="G137" s="14">
        <v>84</v>
      </c>
      <c r="H137" s="14">
        <v>27</v>
      </c>
      <c r="I137" s="14">
        <v>59</v>
      </c>
      <c r="J137" s="46">
        <v>28</v>
      </c>
      <c r="K137" s="15">
        <v>0.6785714285714286</v>
      </c>
    </row>
    <row r="138" spans="1:11" x14ac:dyDescent="0.25">
      <c r="A138" t="s">
        <v>424</v>
      </c>
      <c r="C138" t="s">
        <v>244</v>
      </c>
      <c r="D138" t="s">
        <v>251</v>
      </c>
      <c r="E138" t="s">
        <v>338</v>
      </c>
      <c r="F138" s="14">
        <v>24</v>
      </c>
      <c r="G138" s="14">
        <v>86.5</v>
      </c>
      <c r="H138" s="14">
        <v>26</v>
      </c>
      <c r="I138" s="14">
        <v>72.5</v>
      </c>
      <c r="J138" s="46">
        <v>38</v>
      </c>
      <c r="K138" s="15">
        <v>0.73684210526315785</v>
      </c>
    </row>
    <row r="139" spans="1:11" x14ac:dyDescent="0.25">
      <c r="A139" t="s">
        <v>424</v>
      </c>
      <c r="C139" t="s">
        <v>246</v>
      </c>
      <c r="D139" t="s">
        <v>248</v>
      </c>
      <c r="E139" t="s">
        <v>337</v>
      </c>
      <c r="F139" s="14">
        <v>21</v>
      </c>
      <c r="G139" s="14">
        <v>68</v>
      </c>
      <c r="H139" s="14" t="s">
        <v>384</v>
      </c>
      <c r="I139" s="14" t="s">
        <v>306</v>
      </c>
      <c r="J139" s="46">
        <v>22</v>
      </c>
      <c r="K139" s="15">
        <v>0.68181818181818177</v>
      </c>
    </row>
    <row r="140" spans="1:11" x14ac:dyDescent="0.25">
      <c r="A140" t="s">
        <v>424</v>
      </c>
      <c r="C140" t="s">
        <v>366</v>
      </c>
      <c r="D140" t="s">
        <v>249</v>
      </c>
      <c r="E140" t="s">
        <v>335</v>
      </c>
      <c r="F140" s="14">
        <v>15</v>
      </c>
      <c r="G140" s="14">
        <v>93</v>
      </c>
      <c r="H140" s="14">
        <v>12</v>
      </c>
      <c r="I140" s="14">
        <v>89</v>
      </c>
      <c r="J140" s="46" t="s">
        <v>384</v>
      </c>
      <c r="K140" s="15" t="s">
        <v>306</v>
      </c>
    </row>
    <row r="141" spans="1:11" x14ac:dyDescent="0.25">
      <c r="A141" t="s">
        <v>424</v>
      </c>
      <c r="C141" t="s">
        <v>246</v>
      </c>
      <c r="D141" t="s">
        <v>250</v>
      </c>
      <c r="E141" t="s">
        <v>336</v>
      </c>
      <c r="F141" s="14">
        <v>32</v>
      </c>
      <c r="G141" s="14">
        <v>82.5</v>
      </c>
      <c r="H141" s="14">
        <v>23</v>
      </c>
      <c r="I141" s="14">
        <v>64</v>
      </c>
      <c r="J141" s="46">
        <v>36</v>
      </c>
      <c r="K141" s="15">
        <v>0.83333333333333337</v>
      </c>
    </row>
    <row r="142" spans="1:11" x14ac:dyDescent="0.25">
      <c r="H142" s="14"/>
      <c r="K142" s="2"/>
    </row>
  </sheetData>
  <autoFilter ref="A10:K141"/>
  <conditionalFormatting sqref="F11:J31 F33:J44 F46:I121">
    <cfRule type="cellIs" dxfId="31" priority="42" operator="lessThan">
      <formula>5</formula>
    </cfRule>
  </conditionalFormatting>
  <conditionalFormatting sqref="F123:J141">
    <cfRule type="cellIs" dxfId="30" priority="2" operator="lessThan">
      <formula>5</formula>
    </cfRule>
  </conditionalFormatting>
  <conditionalFormatting sqref="F32:K32 F45:K45 F122:K122">
    <cfRule type="cellIs" dxfId="29" priority="124" operator="lessThan">
      <formula>5</formula>
    </cfRule>
  </conditionalFormatting>
  <conditionalFormatting sqref="J10:J31">
    <cfRule type="cellIs" dxfId="28" priority="41" operator="lessThan">
      <formula>10</formula>
    </cfRule>
  </conditionalFormatting>
  <conditionalFormatting sqref="J33:J44 J91:K91">
    <cfRule type="cellIs" dxfId="27" priority="93" operator="lessThan">
      <formula>10</formula>
    </cfRule>
  </conditionalFormatting>
  <conditionalFormatting sqref="J46:J90">
    <cfRule type="cellIs" dxfId="26" priority="19" operator="lessThan">
      <formula>10</formula>
    </cfRule>
    <cfRule type="cellIs" dxfId="25" priority="20" operator="lessThan">
      <formula>5</formula>
    </cfRule>
  </conditionalFormatting>
  <conditionalFormatting sqref="J92:J121">
    <cfRule type="cellIs" dxfId="24" priority="3" operator="lessThan">
      <formula>10</formula>
    </cfRule>
    <cfRule type="cellIs" dxfId="23" priority="4" operator="lessThan">
      <formula>5</formula>
    </cfRule>
  </conditionalFormatting>
  <conditionalFormatting sqref="J123:J141">
    <cfRule type="cellIs" dxfId="22" priority="1" operator="lessThan">
      <formula>10</formula>
    </cfRule>
  </conditionalFormatting>
  <conditionalFormatting sqref="J91:K91">
    <cfRule type="cellIs" dxfId="21" priority="107" operator="lessThan">
      <formula>5</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workbookViewId="0"/>
  </sheetViews>
  <sheetFormatPr defaultRowHeight="15" x14ac:dyDescent="0.25"/>
  <cols>
    <col min="1" max="1" width="11" bestFit="1" customWidth="1"/>
    <col min="2" max="2" width="10" bestFit="1" customWidth="1"/>
    <col min="3" max="3" width="23.85546875" customWidth="1"/>
    <col min="4" max="4" width="11.42578125" customWidth="1"/>
    <col min="5" max="5" width="55.42578125" customWidth="1"/>
    <col min="6" max="6" width="11.5703125" customWidth="1"/>
    <col min="7" max="8" width="11" customWidth="1"/>
    <col min="9" max="12" width="13" style="14" customWidth="1"/>
    <col min="13" max="16" width="16" style="14" customWidth="1"/>
    <col min="17" max="17" width="15.42578125" customWidth="1"/>
    <col min="18" max="18" width="18.28515625" customWidth="1"/>
  </cols>
  <sheetData>
    <row r="1" spans="1:18" ht="20.25" x14ac:dyDescent="0.3">
      <c r="A1" s="12" t="s">
        <v>436</v>
      </c>
    </row>
    <row r="2" spans="1:18" x14ac:dyDescent="0.25">
      <c r="B2" t="s">
        <v>448</v>
      </c>
    </row>
    <row r="3" spans="1:18" x14ac:dyDescent="0.25">
      <c r="B3" t="s">
        <v>374</v>
      </c>
    </row>
    <row r="4" spans="1:18" x14ac:dyDescent="0.25">
      <c r="B4" t="s">
        <v>375</v>
      </c>
    </row>
    <row r="5" spans="1:18" x14ac:dyDescent="0.25">
      <c r="B5" t="s">
        <v>326</v>
      </c>
    </row>
    <row r="6" spans="1:18" x14ac:dyDescent="0.25">
      <c r="B6" t="s">
        <v>327</v>
      </c>
    </row>
    <row r="7" spans="1:18" x14ac:dyDescent="0.25">
      <c r="B7" t="s">
        <v>437</v>
      </c>
    </row>
    <row r="10" spans="1:18" ht="75" x14ac:dyDescent="0.25">
      <c r="A10" s="5" t="s">
        <v>271</v>
      </c>
      <c r="B10" s="5" t="s">
        <v>270</v>
      </c>
      <c r="C10" s="24" t="s">
        <v>343</v>
      </c>
      <c r="D10" s="24" t="s">
        <v>269</v>
      </c>
      <c r="E10" s="24" t="s">
        <v>0</v>
      </c>
      <c r="F10" s="5" t="s">
        <v>282</v>
      </c>
      <c r="G10" s="5" t="s">
        <v>283</v>
      </c>
      <c r="H10" s="5" t="s">
        <v>277</v>
      </c>
      <c r="I10" s="13" t="s">
        <v>281</v>
      </c>
      <c r="J10" s="13" t="s">
        <v>280</v>
      </c>
      <c r="K10" s="13" t="s">
        <v>417</v>
      </c>
      <c r="L10" s="8" t="s">
        <v>279</v>
      </c>
      <c r="M10" s="13" t="s">
        <v>313</v>
      </c>
      <c r="N10" s="13" t="s">
        <v>469</v>
      </c>
      <c r="O10" s="13" t="s">
        <v>470</v>
      </c>
      <c r="P10" s="13" t="s">
        <v>471</v>
      </c>
      <c r="Q10" s="13" t="s">
        <v>449</v>
      </c>
      <c r="R10" s="13" t="s">
        <v>450</v>
      </c>
    </row>
    <row r="11" spans="1:18" x14ac:dyDescent="0.25">
      <c r="A11" t="s">
        <v>427</v>
      </c>
      <c r="B11" t="s">
        <v>262</v>
      </c>
      <c r="C11" t="s">
        <v>176</v>
      </c>
      <c r="D11" t="s">
        <v>413</v>
      </c>
      <c r="E11" t="s">
        <v>414</v>
      </c>
      <c r="F11">
        <v>55</v>
      </c>
      <c r="G11">
        <v>17</v>
      </c>
      <c r="H11">
        <v>72</v>
      </c>
      <c r="I11" s="32">
        <v>0</v>
      </c>
      <c r="J11" s="32">
        <v>2.74509E-2</v>
      </c>
      <c r="K11" s="32">
        <v>0.8270305</v>
      </c>
      <c r="L11" s="31">
        <v>9</v>
      </c>
      <c r="M11" s="32">
        <v>0.83076919999999999</v>
      </c>
      <c r="N11" s="32">
        <v>0.1475013</v>
      </c>
      <c r="O11" s="32">
        <v>0.1366405</v>
      </c>
      <c r="P11" s="32">
        <v>0.19858329999999999</v>
      </c>
      <c r="Q11" s="9">
        <v>0</v>
      </c>
      <c r="R11" s="45" t="s">
        <v>306</v>
      </c>
    </row>
    <row r="12" spans="1:18" x14ac:dyDescent="0.25">
      <c r="A12" t="s">
        <v>427</v>
      </c>
      <c r="B12" t="s">
        <v>260</v>
      </c>
      <c r="C12" t="s">
        <v>157</v>
      </c>
      <c r="D12" t="s">
        <v>158</v>
      </c>
      <c r="E12" t="s">
        <v>159</v>
      </c>
      <c r="F12">
        <v>87</v>
      </c>
      <c r="G12">
        <v>41</v>
      </c>
      <c r="H12">
        <v>128</v>
      </c>
      <c r="I12" s="32">
        <v>1.6547800000000001E-2</v>
      </c>
      <c r="J12" s="32">
        <v>3.10531E-2</v>
      </c>
      <c r="K12" s="32">
        <v>0.82645179999999996</v>
      </c>
      <c r="L12" s="31">
        <v>12</v>
      </c>
      <c r="M12" s="32">
        <v>1</v>
      </c>
      <c r="N12" s="32">
        <v>2.0936300000000001E-2</v>
      </c>
      <c r="O12" s="32">
        <v>2.7455400000000001E-2</v>
      </c>
      <c r="P12" s="32">
        <v>0</v>
      </c>
      <c r="Q12" s="9">
        <v>0.62222222000000005</v>
      </c>
      <c r="R12" s="45" t="s">
        <v>306</v>
      </c>
    </row>
    <row r="13" spans="1:18" x14ac:dyDescent="0.25">
      <c r="A13" t="s">
        <v>427</v>
      </c>
      <c r="B13" t="s">
        <v>258</v>
      </c>
      <c r="C13" t="s">
        <v>344</v>
      </c>
      <c r="D13" t="s">
        <v>132</v>
      </c>
      <c r="E13" t="s">
        <v>395</v>
      </c>
      <c r="F13">
        <v>89</v>
      </c>
      <c r="G13">
        <v>31</v>
      </c>
      <c r="H13">
        <v>120</v>
      </c>
      <c r="I13" s="32">
        <v>7.2116999999999997E-3</v>
      </c>
      <c r="J13" s="32">
        <v>8.6607000000000003E-3</v>
      </c>
      <c r="K13" s="32">
        <v>0.87254229999999999</v>
      </c>
      <c r="L13" s="31">
        <v>10</v>
      </c>
      <c r="M13" s="32">
        <v>0.92500000000000004</v>
      </c>
      <c r="N13" s="32">
        <v>2.7338000000000001E-2</v>
      </c>
      <c r="O13" s="32">
        <v>0.3632879</v>
      </c>
      <c r="P13" s="32">
        <v>0.1180462</v>
      </c>
      <c r="Q13" s="9">
        <v>0</v>
      </c>
      <c r="R13" s="45" t="s">
        <v>306</v>
      </c>
    </row>
    <row r="14" spans="1:18" x14ac:dyDescent="0.25">
      <c r="A14" t="s">
        <v>427</v>
      </c>
      <c r="B14" t="s">
        <v>365</v>
      </c>
      <c r="C14" t="s">
        <v>231</v>
      </c>
      <c r="D14" t="s">
        <v>232</v>
      </c>
      <c r="E14" t="s">
        <v>233</v>
      </c>
      <c r="F14">
        <v>69</v>
      </c>
      <c r="G14">
        <v>35</v>
      </c>
      <c r="H14">
        <v>104</v>
      </c>
      <c r="I14" s="32">
        <v>2.36607E-2</v>
      </c>
      <c r="J14" s="32">
        <v>5.3423600000000002E-2</v>
      </c>
      <c r="K14" s="32">
        <v>0.80333299999999996</v>
      </c>
      <c r="L14" s="31">
        <v>12.5</v>
      </c>
      <c r="M14" s="32">
        <v>0.94047619999999998</v>
      </c>
      <c r="N14" s="32">
        <v>5.38053E-2</v>
      </c>
      <c r="O14" s="32">
        <v>0.3212486</v>
      </c>
      <c r="P14" s="32">
        <v>0.20290910000000001</v>
      </c>
      <c r="Q14" s="9">
        <v>5.7971010000000003E-2</v>
      </c>
      <c r="R14" s="45" t="s">
        <v>306</v>
      </c>
    </row>
    <row r="15" spans="1:18" x14ac:dyDescent="0.25">
      <c r="A15" t="s">
        <v>427</v>
      </c>
      <c r="B15" t="s">
        <v>351</v>
      </c>
      <c r="C15" t="s">
        <v>352</v>
      </c>
      <c r="D15" t="s">
        <v>53</v>
      </c>
      <c r="E15" t="s">
        <v>387</v>
      </c>
      <c r="F15">
        <v>108</v>
      </c>
      <c r="G15">
        <v>29</v>
      </c>
      <c r="H15">
        <v>137</v>
      </c>
      <c r="I15" s="32">
        <v>6.6518000000000002E-3</v>
      </c>
      <c r="J15" s="32">
        <v>2.57345E-2</v>
      </c>
      <c r="K15" s="32">
        <v>0.87147580000000002</v>
      </c>
      <c r="L15" s="31">
        <v>9</v>
      </c>
      <c r="M15" s="32">
        <v>0.95161289999999998</v>
      </c>
      <c r="N15" s="32">
        <v>0.18977559999999999</v>
      </c>
      <c r="O15" s="32">
        <v>0.35965839999999999</v>
      </c>
      <c r="P15" s="32">
        <v>5.0266100000000001E-2</v>
      </c>
      <c r="Q15" s="9">
        <v>0.15116278999999999</v>
      </c>
      <c r="R15" s="45" t="s">
        <v>306</v>
      </c>
    </row>
    <row r="16" spans="1:18" x14ac:dyDescent="0.25">
      <c r="A16" t="s">
        <v>427</v>
      </c>
      <c r="B16" t="s">
        <v>254</v>
      </c>
      <c r="C16" t="s">
        <v>1</v>
      </c>
      <c r="D16" t="s">
        <v>9</v>
      </c>
      <c r="E16" t="s">
        <v>385</v>
      </c>
      <c r="F16">
        <v>50</v>
      </c>
      <c r="G16">
        <v>32</v>
      </c>
      <c r="H16">
        <v>82</v>
      </c>
      <c r="I16" s="32">
        <v>0</v>
      </c>
      <c r="J16" s="32">
        <v>2.0989000000000001E-2</v>
      </c>
      <c r="K16" s="32">
        <v>0.89762030000000004</v>
      </c>
      <c r="L16" s="31">
        <v>11</v>
      </c>
      <c r="M16" s="32">
        <v>0.95918369999999997</v>
      </c>
      <c r="N16" s="32">
        <v>3.3743299999999997E-2</v>
      </c>
      <c r="O16" s="32">
        <v>0.17159469999999999</v>
      </c>
      <c r="P16" s="32">
        <v>0.12860579999999999</v>
      </c>
      <c r="Q16" s="9">
        <v>0</v>
      </c>
      <c r="R16" s="45" t="s">
        <v>306</v>
      </c>
    </row>
    <row r="17" spans="1:18" x14ac:dyDescent="0.25">
      <c r="A17" t="s">
        <v>427</v>
      </c>
      <c r="B17" t="s">
        <v>359</v>
      </c>
      <c r="C17" t="s">
        <v>360</v>
      </c>
      <c r="D17" t="s">
        <v>104</v>
      </c>
      <c r="E17" t="s">
        <v>105</v>
      </c>
      <c r="F17">
        <v>34</v>
      </c>
      <c r="G17">
        <v>20</v>
      </c>
      <c r="H17">
        <v>54</v>
      </c>
      <c r="I17" s="32">
        <v>0</v>
      </c>
      <c r="J17" s="32">
        <v>3.7245100000000003E-2</v>
      </c>
      <c r="K17" s="32">
        <v>0.89179200000000003</v>
      </c>
      <c r="L17" s="31">
        <v>9</v>
      </c>
      <c r="M17" s="32">
        <v>0.9</v>
      </c>
      <c r="N17" s="32">
        <v>0</v>
      </c>
      <c r="O17" s="32">
        <v>0.21791289999999999</v>
      </c>
      <c r="P17" s="32">
        <v>0</v>
      </c>
      <c r="Q17" s="9">
        <v>1</v>
      </c>
      <c r="R17" s="45">
        <v>1</v>
      </c>
    </row>
    <row r="18" spans="1:18" x14ac:dyDescent="0.25">
      <c r="A18" t="s">
        <v>427</v>
      </c>
      <c r="B18" t="s">
        <v>349</v>
      </c>
      <c r="C18" t="s">
        <v>350</v>
      </c>
      <c r="D18" t="s">
        <v>49</v>
      </c>
      <c r="E18" t="s">
        <v>50</v>
      </c>
      <c r="F18">
        <v>121</v>
      </c>
      <c r="G18">
        <v>46</v>
      </c>
      <c r="H18">
        <v>167</v>
      </c>
      <c r="I18" s="32">
        <v>5.9825E-3</v>
      </c>
      <c r="J18" s="32">
        <v>1.24125E-2</v>
      </c>
      <c r="K18" s="32">
        <v>0.87988619999999995</v>
      </c>
      <c r="L18" s="31">
        <v>11</v>
      </c>
      <c r="M18" s="32">
        <v>0.92682929999999997</v>
      </c>
      <c r="N18" s="32">
        <v>1.62641E-2</v>
      </c>
      <c r="O18" s="32">
        <v>9.22129E-2</v>
      </c>
      <c r="P18" s="32">
        <v>2.3029000000000001E-2</v>
      </c>
      <c r="Q18" s="9">
        <v>0.95918367000000004</v>
      </c>
      <c r="R18" s="45">
        <v>1</v>
      </c>
    </row>
    <row r="19" spans="1:18" x14ac:dyDescent="0.25">
      <c r="A19" t="s">
        <v>427</v>
      </c>
      <c r="B19" t="s">
        <v>262</v>
      </c>
      <c r="C19" t="s">
        <v>176</v>
      </c>
      <c r="D19" t="s">
        <v>185</v>
      </c>
      <c r="E19" t="s">
        <v>186</v>
      </c>
      <c r="F19">
        <v>118</v>
      </c>
      <c r="G19">
        <v>35</v>
      </c>
      <c r="H19">
        <v>153</v>
      </c>
      <c r="I19" s="32">
        <v>0</v>
      </c>
      <c r="J19" s="32">
        <v>1.32502E-2</v>
      </c>
      <c r="K19" s="32">
        <v>0.86324109999999998</v>
      </c>
      <c r="L19" s="31">
        <v>9</v>
      </c>
      <c r="M19" s="32">
        <v>0.93055560000000004</v>
      </c>
      <c r="N19" s="32">
        <v>8.9470999999999995E-3</v>
      </c>
      <c r="O19" s="32">
        <v>0.13328690000000001</v>
      </c>
      <c r="P19" s="32">
        <v>7.46753E-2</v>
      </c>
      <c r="Q19" s="9">
        <v>0.85849056999999995</v>
      </c>
      <c r="R19" s="45">
        <v>1</v>
      </c>
    </row>
    <row r="20" spans="1:18" x14ac:dyDescent="0.25">
      <c r="A20" t="s">
        <v>427</v>
      </c>
      <c r="B20" t="s">
        <v>354</v>
      </c>
      <c r="C20" t="s">
        <v>355</v>
      </c>
      <c r="D20" t="s">
        <v>154</v>
      </c>
      <c r="E20" t="s">
        <v>155</v>
      </c>
      <c r="F20">
        <v>146</v>
      </c>
      <c r="G20">
        <v>67</v>
      </c>
      <c r="H20">
        <v>213</v>
      </c>
      <c r="I20" s="32">
        <v>1.4164100000000001E-2</v>
      </c>
      <c r="J20" s="32">
        <v>2.7465199999999999E-2</v>
      </c>
      <c r="K20" s="32">
        <v>0.83475449999999995</v>
      </c>
      <c r="L20" s="31">
        <v>8</v>
      </c>
      <c r="M20" s="32">
        <v>0.82547170000000003</v>
      </c>
      <c r="N20" s="32">
        <v>6.8192000000000001E-3</v>
      </c>
      <c r="O20" s="32">
        <v>0.2482143</v>
      </c>
      <c r="P20" s="32">
        <v>9.5699099999999995E-2</v>
      </c>
      <c r="Q20" s="9">
        <v>0.97777778000000004</v>
      </c>
      <c r="R20" s="45">
        <v>0.98484848484848486</v>
      </c>
    </row>
    <row r="21" spans="1:18" x14ac:dyDescent="0.25">
      <c r="A21" t="s">
        <v>427</v>
      </c>
      <c r="B21" t="s">
        <v>262</v>
      </c>
      <c r="C21" t="s">
        <v>176</v>
      </c>
      <c r="D21" t="s">
        <v>187</v>
      </c>
      <c r="E21" t="s">
        <v>188</v>
      </c>
      <c r="F21">
        <v>117</v>
      </c>
      <c r="G21">
        <v>40</v>
      </c>
      <c r="H21">
        <v>157</v>
      </c>
      <c r="I21" s="32">
        <v>2.19448E-2</v>
      </c>
      <c r="J21" s="32">
        <v>3.3601300000000001E-2</v>
      </c>
      <c r="K21" s="32">
        <v>0.80870370000000003</v>
      </c>
      <c r="L21" s="31">
        <v>12</v>
      </c>
      <c r="M21" s="32">
        <v>0.83673470000000005</v>
      </c>
      <c r="N21" s="32">
        <v>3.4669499999999999E-2</v>
      </c>
      <c r="O21" s="32">
        <v>4.5610699999999997E-2</v>
      </c>
      <c r="P21" s="32">
        <v>6.2833100000000003E-2</v>
      </c>
      <c r="Q21" s="9">
        <v>0.81818181999999995</v>
      </c>
      <c r="R21" s="45">
        <v>1</v>
      </c>
    </row>
    <row r="22" spans="1:18" x14ac:dyDescent="0.25">
      <c r="A22" t="s">
        <v>427</v>
      </c>
      <c r="B22" t="s">
        <v>259</v>
      </c>
      <c r="C22" t="s">
        <v>141</v>
      </c>
      <c r="D22" t="s">
        <v>142</v>
      </c>
      <c r="E22" t="s">
        <v>143</v>
      </c>
      <c r="F22">
        <v>197</v>
      </c>
      <c r="G22">
        <v>95</v>
      </c>
      <c r="H22">
        <v>292</v>
      </c>
      <c r="I22" s="32">
        <v>0</v>
      </c>
      <c r="J22" s="32">
        <v>1.2036699999999999E-2</v>
      </c>
      <c r="K22" s="32">
        <v>0.88154690000000002</v>
      </c>
      <c r="L22" s="31">
        <v>9</v>
      </c>
      <c r="M22" s="32">
        <v>0.95876289999999997</v>
      </c>
      <c r="N22" s="32">
        <v>9.4857300000000006E-2</v>
      </c>
      <c r="O22" s="32">
        <v>0.278976</v>
      </c>
      <c r="P22" s="32">
        <v>8.1000799999999998E-2</v>
      </c>
      <c r="Q22" s="9">
        <v>0.98901099000000003</v>
      </c>
      <c r="R22" s="45">
        <v>1</v>
      </c>
    </row>
    <row r="23" spans="1:18" x14ac:dyDescent="0.25">
      <c r="A23" t="s">
        <v>427</v>
      </c>
      <c r="B23" t="s">
        <v>263</v>
      </c>
      <c r="C23" t="s">
        <v>206</v>
      </c>
      <c r="D23" t="s">
        <v>223</v>
      </c>
      <c r="E23" t="s">
        <v>224</v>
      </c>
      <c r="F23">
        <v>133</v>
      </c>
      <c r="G23">
        <v>59</v>
      </c>
      <c r="H23">
        <v>192</v>
      </c>
      <c r="I23" s="32">
        <v>2.21651E-2</v>
      </c>
      <c r="J23" s="32">
        <v>3.2907899999999997E-2</v>
      </c>
      <c r="K23" s="32">
        <v>0.85969580000000001</v>
      </c>
      <c r="L23" s="31">
        <v>10</v>
      </c>
      <c r="M23" s="32">
        <v>0.96315790000000001</v>
      </c>
      <c r="N23" s="32">
        <v>4.8267900000000002E-2</v>
      </c>
      <c r="O23" s="32">
        <v>0.1285703</v>
      </c>
      <c r="P23" s="32">
        <v>0.1523186</v>
      </c>
      <c r="Q23" s="9">
        <v>0.43119266000000001</v>
      </c>
      <c r="R23" s="45" t="s">
        <v>306</v>
      </c>
    </row>
    <row r="24" spans="1:18" x14ac:dyDescent="0.25">
      <c r="A24" t="s">
        <v>427</v>
      </c>
      <c r="B24" t="s">
        <v>257</v>
      </c>
      <c r="C24" t="s">
        <v>253</v>
      </c>
      <c r="D24" t="s">
        <v>128</v>
      </c>
      <c r="E24" t="s">
        <v>129</v>
      </c>
      <c r="F24">
        <v>222</v>
      </c>
      <c r="G24">
        <v>44</v>
      </c>
      <c r="H24">
        <v>266</v>
      </c>
      <c r="I24" s="32">
        <v>3.4115999999999999E-3</v>
      </c>
      <c r="J24" s="32">
        <v>1.50981E-2</v>
      </c>
      <c r="K24" s="32">
        <v>0.85758909999999999</v>
      </c>
      <c r="L24" s="31">
        <v>9</v>
      </c>
      <c r="M24" s="32">
        <v>0.94318179999999996</v>
      </c>
      <c r="N24" s="32">
        <v>5.6564000000000003E-2</v>
      </c>
      <c r="O24" s="32">
        <v>0.22863910000000001</v>
      </c>
      <c r="P24" s="32">
        <v>0.1421055</v>
      </c>
      <c r="Q24" s="9">
        <v>1.6666670000000001E-2</v>
      </c>
      <c r="R24" s="45" t="s">
        <v>306</v>
      </c>
    </row>
    <row r="25" spans="1:18" x14ac:dyDescent="0.25">
      <c r="A25" t="s">
        <v>427</v>
      </c>
      <c r="B25" t="s">
        <v>263</v>
      </c>
      <c r="C25" t="s">
        <v>206</v>
      </c>
      <c r="D25" t="s">
        <v>215</v>
      </c>
      <c r="E25" t="s">
        <v>216</v>
      </c>
      <c r="F25">
        <v>67</v>
      </c>
      <c r="G25">
        <v>36</v>
      </c>
      <c r="H25">
        <v>103</v>
      </c>
      <c r="I25" s="32">
        <v>2.2731100000000001E-2</v>
      </c>
      <c r="J25" s="32">
        <v>5.0341400000000001E-2</v>
      </c>
      <c r="K25" s="32">
        <v>0.86074709999999999</v>
      </c>
      <c r="L25" s="31">
        <v>10</v>
      </c>
      <c r="M25" s="32">
        <v>0.90099010000000002</v>
      </c>
      <c r="N25" s="32">
        <v>0.11007989999999999</v>
      </c>
      <c r="O25" s="32">
        <v>0.35251749999999998</v>
      </c>
      <c r="P25" s="32">
        <v>0.17501910000000001</v>
      </c>
      <c r="Q25" s="9">
        <v>1</v>
      </c>
      <c r="R25" s="45">
        <v>1</v>
      </c>
    </row>
    <row r="26" spans="1:18" x14ac:dyDescent="0.25">
      <c r="A26" t="s">
        <v>427</v>
      </c>
      <c r="B26" t="s">
        <v>349</v>
      </c>
      <c r="C26" t="s">
        <v>350</v>
      </c>
      <c r="D26" t="s">
        <v>51</v>
      </c>
      <c r="E26" t="s">
        <v>52</v>
      </c>
      <c r="F26">
        <v>83</v>
      </c>
      <c r="G26">
        <v>52</v>
      </c>
      <c r="H26">
        <v>135</v>
      </c>
      <c r="I26" s="32">
        <v>6.4951000000000002E-3</v>
      </c>
      <c r="J26" s="32">
        <v>2.3511299999999999E-2</v>
      </c>
      <c r="K26" s="32">
        <v>0.90663510000000003</v>
      </c>
      <c r="L26" s="31">
        <v>7</v>
      </c>
      <c r="M26" s="32">
        <v>0.9765625</v>
      </c>
      <c r="N26" s="32">
        <v>4.3618700000000003E-2</v>
      </c>
      <c r="O26" s="32">
        <v>8.5655599999999998E-2</v>
      </c>
      <c r="P26" s="32">
        <v>6.0716899999999997E-2</v>
      </c>
      <c r="Q26" s="9">
        <v>1</v>
      </c>
      <c r="R26" s="45">
        <v>1</v>
      </c>
    </row>
    <row r="27" spans="1:18" x14ac:dyDescent="0.25">
      <c r="A27" t="s">
        <v>427</v>
      </c>
      <c r="B27" t="s">
        <v>347</v>
      </c>
      <c r="C27" t="s">
        <v>56</v>
      </c>
      <c r="D27" t="s">
        <v>59</v>
      </c>
      <c r="E27" t="s">
        <v>410</v>
      </c>
      <c r="F27">
        <v>156</v>
      </c>
      <c r="G27">
        <v>83</v>
      </c>
      <c r="H27">
        <v>239</v>
      </c>
      <c r="I27" s="32">
        <v>1.8450500000000002E-2</v>
      </c>
      <c r="J27" s="32">
        <v>2.4543700000000002E-2</v>
      </c>
      <c r="K27" s="32">
        <v>0.87382479999999996</v>
      </c>
      <c r="L27" s="31">
        <v>13</v>
      </c>
      <c r="M27" s="32">
        <v>0.96846849999999995</v>
      </c>
      <c r="N27" s="32">
        <v>5.47705E-2</v>
      </c>
      <c r="O27" s="32">
        <v>0.29096319999999998</v>
      </c>
      <c r="P27" s="32">
        <v>9.6491199999999999E-2</v>
      </c>
      <c r="Q27" s="9">
        <v>0.92682927000000004</v>
      </c>
      <c r="R27" s="45">
        <v>1</v>
      </c>
    </row>
    <row r="28" spans="1:18" x14ac:dyDescent="0.25">
      <c r="A28" t="s">
        <v>427</v>
      </c>
      <c r="B28" t="s">
        <v>348</v>
      </c>
      <c r="C28" t="s">
        <v>388</v>
      </c>
      <c r="D28" t="s">
        <v>196</v>
      </c>
      <c r="E28" t="s">
        <v>422</v>
      </c>
      <c r="F28">
        <v>110</v>
      </c>
      <c r="G28">
        <v>44</v>
      </c>
      <c r="H28">
        <v>154</v>
      </c>
      <c r="I28" s="32">
        <v>2.5272300000000001E-2</v>
      </c>
      <c r="J28" s="32">
        <v>3.2501299999999997E-2</v>
      </c>
      <c r="K28" s="32">
        <v>0.88440629999999998</v>
      </c>
      <c r="L28" s="31">
        <v>12</v>
      </c>
      <c r="M28" s="32">
        <v>0.9736842</v>
      </c>
      <c r="N28" s="32">
        <v>6.1206000000000003E-2</v>
      </c>
      <c r="O28" s="32">
        <v>0.1167007</v>
      </c>
      <c r="P28" s="32">
        <v>0.1187397</v>
      </c>
      <c r="Q28" s="9">
        <v>3.0612239999999999E-2</v>
      </c>
      <c r="R28" s="45" t="s">
        <v>306</v>
      </c>
    </row>
    <row r="29" spans="1:18" x14ac:dyDescent="0.25">
      <c r="A29" t="s">
        <v>427</v>
      </c>
      <c r="B29" t="s">
        <v>365</v>
      </c>
      <c r="C29" t="s">
        <v>231</v>
      </c>
      <c r="D29" t="s">
        <v>238</v>
      </c>
      <c r="E29" t="s">
        <v>239</v>
      </c>
      <c r="F29">
        <v>112</v>
      </c>
      <c r="G29">
        <v>50</v>
      </c>
      <c r="H29">
        <v>162</v>
      </c>
      <c r="I29" s="32">
        <v>1.8597700000000002E-2</v>
      </c>
      <c r="J29" s="32">
        <v>2.54349E-2</v>
      </c>
      <c r="K29" s="32">
        <v>0.86568900000000004</v>
      </c>
      <c r="L29" s="31">
        <v>10</v>
      </c>
      <c r="M29" s="32">
        <v>0.87577640000000001</v>
      </c>
      <c r="N29" s="32">
        <v>0.1178138</v>
      </c>
      <c r="O29" s="32">
        <v>0.2978884</v>
      </c>
      <c r="P29" s="32">
        <v>0.17466409999999999</v>
      </c>
      <c r="Q29" s="9">
        <v>0</v>
      </c>
      <c r="R29" s="45" t="s">
        <v>306</v>
      </c>
    </row>
    <row r="30" spans="1:18" x14ac:dyDescent="0.25">
      <c r="A30" t="s">
        <v>427</v>
      </c>
      <c r="B30" t="s">
        <v>263</v>
      </c>
      <c r="C30" t="s">
        <v>206</v>
      </c>
      <c r="D30" t="s">
        <v>209</v>
      </c>
      <c r="E30" t="s">
        <v>210</v>
      </c>
      <c r="F30">
        <v>168</v>
      </c>
      <c r="G30">
        <v>108</v>
      </c>
      <c r="H30">
        <v>276</v>
      </c>
      <c r="I30" s="32">
        <v>4.1367000000000001E-3</v>
      </c>
      <c r="J30" s="32">
        <v>1.5684900000000002E-2</v>
      </c>
      <c r="K30" s="32">
        <v>0.84752950000000005</v>
      </c>
      <c r="L30" s="31">
        <v>11</v>
      </c>
      <c r="M30" s="32">
        <v>0.94871799999999995</v>
      </c>
      <c r="N30" s="32">
        <v>4.4834699999999998E-2</v>
      </c>
      <c r="O30" s="32">
        <v>0.1642961</v>
      </c>
      <c r="P30" s="32">
        <v>9.9397600000000003E-2</v>
      </c>
      <c r="Q30" s="9">
        <v>0.98742138000000002</v>
      </c>
      <c r="R30" s="45">
        <v>1</v>
      </c>
    </row>
    <row r="31" spans="1:18" x14ac:dyDescent="0.25">
      <c r="A31" t="s">
        <v>427</v>
      </c>
      <c r="B31" t="s">
        <v>357</v>
      </c>
      <c r="C31" t="s">
        <v>358</v>
      </c>
      <c r="D31" t="s">
        <v>100</v>
      </c>
      <c r="E31" t="s">
        <v>101</v>
      </c>
      <c r="F31">
        <v>81</v>
      </c>
      <c r="G31">
        <v>109</v>
      </c>
      <c r="H31">
        <v>190</v>
      </c>
      <c r="I31" s="32">
        <v>2.3616000000000002E-2</v>
      </c>
      <c r="J31" s="32">
        <v>4.1786400000000001E-2</v>
      </c>
      <c r="K31" s="32">
        <v>0.85837169999999996</v>
      </c>
      <c r="L31" s="31">
        <v>12</v>
      </c>
      <c r="M31" s="32">
        <v>0.88108109999999995</v>
      </c>
      <c r="N31" s="32">
        <v>4.0582199999999999E-2</v>
      </c>
      <c r="O31" s="32">
        <v>0.26582889999999998</v>
      </c>
      <c r="P31" s="32">
        <v>6.8947300000000003E-2</v>
      </c>
      <c r="Q31" s="9">
        <v>0.99242423999999996</v>
      </c>
      <c r="R31" s="45">
        <v>0.9765625</v>
      </c>
    </row>
    <row r="32" spans="1:18" x14ac:dyDescent="0.25">
      <c r="A32" t="s">
        <v>427</v>
      </c>
      <c r="B32" t="s">
        <v>361</v>
      </c>
      <c r="C32" t="s">
        <v>362</v>
      </c>
      <c r="D32" t="s">
        <v>110</v>
      </c>
      <c r="E32" t="s">
        <v>111</v>
      </c>
      <c r="F32">
        <v>163</v>
      </c>
      <c r="G32">
        <v>82</v>
      </c>
      <c r="H32">
        <v>245</v>
      </c>
      <c r="I32" s="32">
        <v>1.0026800000000001E-2</v>
      </c>
      <c r="J32" s="32">
        <v>2.27072E-2</v>
      </c>
      <c r="K32" s="32">
        <v>0.86837260000000005</v>
      </c>
      <c r="L32" s="31">
        <v>9</v>
      </c>
      <c r="M32" s="32">
        <v>0.9877049</v>
      </c>
      <c r="N32" s="32">
        <v>1.22808E-2</v>
      </c>
      <c r="O32" s="32">
        <v>0</v>
      </c>
      <c r="P32" s="32">
        <v>3.8831499999999998E-2</v>
      </c>
      <c r="Q32" s="9">
        <v>1</v>
      </c>
      <c r="R32" s="45">
        <v>0.99342105263157898</v>
      </c>
    </row>
    <row r="33" spans="1:18" x14ac:dyDescent="0.25">
      <c r="A33" t="s">
        <v>427</v>
      </c>
      <c r="B33" t="s">
        <v>258</v>
      </c>
      <c r="C33" t="s">
        <v>344</v>
      </c>
      <c r="D33" t="s">
        <v>137</v>
      </c>
      <c r="E33" t="s">
        <v>138</v>
      </c>
      <c r="F33">
        <v>95</v>
      </c>
      <c r="G33">
        <v>48</v>
      </c>
      <c r="H33">
        <v>143</v>
      </c>
      <c r="I33" s="32">
        <v>6.7821599999999996E-2</v>
      </c>
      <c r="J33" s="32">
        <v>7.3951500000000003E-2</v>
      </c>
      <c r="K33" s="32">
        <v>0.77687919999999999</v>
      </c>
      <c r="L33" s="31">
        <v>10</v>
      </c>
      <c r="M33" s="32">
        <v>0.90298509999999998</v>
      </c>
      <c r="N33" s="32">
        <v>1.5026100000000001E-2</v>
      </c>
      <c r="O33" s="32">
        <v>0.19352639999999999</v>
      </c>
      <c r="P33" s="32">
        <v>0.12508759999999999</v>
      </c>
      <c r="Q33" s="9">
        <v>1.0416669999999999E-2</v>
      </c>
      <c r="R33" s="45" t="s">
        <v>306</v>
      </c>
    </row>
    <row r="34" spans="1:18" x14ac:dyDescent="0.25">
      <c r="A34" t="s">
        <v>427</v>
      </c>
      <c r="B34" t="s">
        <v>353</v>
      </c>
      <c r="C34" t="s">
        <v>18</v>
      </c>
      <c r="D34" t="s">
        <v>25</v>
      </c>
      <c r="E34" t="s">
        <v>26</v>
      </c>
      <c r="F34">
        <v>68</v>
      </c>
      <c r="G34">
        <v>13</v>
      </c>
      <c r="H34">
        <v>81</v>
      </c>
      <c r="I34" s="32">
        <v>1.6824100000000002E-2</v>
      </c>
      <c r="J34" s="32">
        <v>4.0389300000000003E-2</v>
      </c>
      <c r="K34" s="32">
        <v>0.84681300000000004</v>
      </c>
      <c r="L34" s="31">
        <v>13.5</v>
      </c>
      <c r="M34" s="32">
        <v>0.9012346</v>
      </c>
      <c r="N34" s="32">
        <v>3.2052799999999999E-2</v>
      </c>
      <c r="O34" s="32">
        <v>0.20029759999999999</v>
      </c>
      <c r="P34" s="32">
        <v>0.18470790000000001</v>
      </c>
      <c r="Q34" s="9">
        <v>0.20408163000000001</v>
      </c>
      <c r="R34" s="45" t="s">
        <v>306</v>
      </c>
    </row>
    <row r="35" spans="1:18" x14ac:dyDescent="0.25">
      <c r="A35" t="s">
        <v>427</v>
      </c>
      <c r="B35" t="s">
        <v>261</v>
      </c>
      <c r="C35" t="s">
        <v>168</v>
      </c>
      <c r="D35" t="s">
        <v>173</v>
      </c>
      <c r="E35" t="s">
        <v>331</v>
      </c>
      <c r="F35">
        <v>189</v>
      </c>
      <c r="G35">
        <v>70</v>
      </c>
      <c r="H35">
        <v>259</v>
      </c>
      <c r="I35" s="32">
        <v>4.2211999999999996E-3</v>
      </c>
      <c r="J35" s="32">
        <v>1.39454E-2</v>
      </c>
      <c r="K35" s="32">
        <v>0.91225369999999995</v>
      </c>
      <c r="L35" s="31">
        <v>9</v>
      </c>
      <c r="M35" s="32">
        <v>0.95669289999999996</v>
      </c>
      <c r="N35" s="32">
        <v>1.00441E-2</v>
      </c>
      <c r="O35" s="32">
        <v>0.19024279999999999</v>
      </c>
      <c r="P35" s="32">
        <v>0.12790489999999999</v>
      </c>
      <c r="Q35" s="9">
        <v>0.88636364000000001</v>
      </c>
      <c r="R35" s="45">
        <v>1</v>
      </c>
    </row>
    <row r="36" spans="1:18" x14ac:dyDescent="0.25">
      <c r="A36" t="s">
        <v>427</v>
      </c>
      <c r="B36" t="s">
        <v>361</v>
      </c>
      <c r="C36" t="s">
        <v>362</v>
      </c>
      <c r="D36" t="s">
        <v>114</v>
      </c>
      <c r="E36" t="s">
        <v>115</v>
      </c>
      <c r="F36">
        <v>90</v>
      </c>
      <c r="G36">
        <v>63</v>
      </c>
      <c r="H36">
        <v>153</v>
      </c>
      <c r="I36" s="32">
        <v>2.1031600000000001E-2</v>
      </c>
      <c r="J36" s="32">
        <v>2.7027900000000001E-2</v>
      </c>
      <c r="K36" s="32">
        <v>0.82945080000000004</v>
      </c>
      <c r="L36" s="31">
        <v>11</v>
      </c>
      <c r="M36" s="32">
        <v>0.6774194</v>
      </c>
      <c r="N36" s="32">
        <v>4.2961100000000002E-2</v>
      </c>
      <c r="O36" s="32">
        <v>0.26114769999999998</v>
      </c>
      <c r="P36" s="32">
        <v>0.20045540000000001</v>
      </c>
      <c r="Q36" s="9">
        <v>3.1578950000000001E-2</v>
      </c>
      <c r="R36" s="45" t="s">
        <v>306</v>
      </c>
    </row>
    <row r="37" spans="1:18" x14ac:dyDescent="0.25">
      <c r="A37" t="s">
        <v>427</v>
      </c>
      <c r="B37" t="s">
        <v>356</v>
      </c>
      <c r="C37" t="s">
        <v>70</v>
      </c>
      <c r="D37" t="s">
        <v>75</v>
      </c>
      <c r="E37" t="s">
        <v>340</v>
      </c>
      <c r="F37">
        <v>82</v>
      </c>
      <c r="G37">
        <v>35</v>
      </c>
      <c r="H37">
        <v>117</v>
      </c>
      <c r="I37" s="32">
        <v>3.1742399999999997E-2</v>
      </c>
      <c r="J37" s="32">
        <v>5.1524599999999997E-2</v>
      </c>
      <c r="K37" s="32">
        <v>0.82873059999999998</v>
      </c>
      <c r="L37" s="31">
        <v>12</v>
      </c>
      <c r="M37" s="32">
        <v>0.77064220000000005</v>
      </c>
      <c r="N37" s="32">
        <v>2.6923699999999998E-2</v>
      </c>
      <c r="O37" s="32">
        <v>0.2138398</v>
      </c>
      <c r="P37" s="32">
        <v>5.4934299999999998E-2</v>
      </c>
      <c r="Q37" s="9">
        <v>0.79710144999999999</v>
      </c>
      <c r="R37" s="45" t="s">
        <v>306</v>
      </c>
    </row>
    <row r="38" spans="1:18" x14ac:dyDescent="0.25">
      <c r="A38" t="s">
        <v>427</v>
      </c>
      <c r="B38" t="s">
        <v>353</v>
      </c>
      <c r="C38" t="s">
        <v>18</v>
      </c>
      <c r="D38" t="s">
        <v>29</v>
      </c>
      <c r="E38" t="s">
        <v>30</v>
      </c>
      <c r="F38">
        <v>80</v>
      </c>
      <c r="G38">
        <v>40</v>
      </c>
      <c r="H38">
        <v>120</v>
      </c>
      <c r="I38" s="32">
        <v>4.2459200000000002E-2</v>
      </c>
      <c r="J38" s="32">
        <v>6.1930499999999999E-2</v>
      </c>
      <c r="K38" s="32">
        <v>0.8577863</v>
      </c>
      <c r="L38" s="31">
        <v>12</v>
      </c>
      <c r="M38" s="32">
        <v>0.72268909999999997</v>
      </c>
      <c r="N38" s="32">
        <v>0</v>
      </c>
      <c r="O38" s="32">
        <v>0.29014760000000001</v>
      </c>
      <c r="P38" s="32">
        <v>4.5881499999999999E-2</v>
      </c>
      <c r="Q38" s="9">
        <v>1</v>
      </c>
      <c r="R38" s="45">
        <v>1</v>
      </c>
    </row>
    <row r="39" spans="1:18" x14ac:dyDescent="0.25">
      <c r="A39" t="s">
        <v>427</v>
      </c>
      <c r="B39" t="s">
        <v>353</v>
      </c>
      <c r="C39" t="s">
        <v>18</v>
      </c>
      <c r="D39" t="s">
        <v>31</v>
      </c>
      <c r="E39" t="s">
        <v>32</v>
      </c>
      <c r="F39">
        <v>201</v>
      </c>
      <c r="G39">
        <v>79</v>
      </c>
      <c r="H39">
        <v>280</v>
      </c>
      <c r="I39" s="32">
        <v>2.0836299999999999E-2</v>
      </c>
      <c r="J39" s="32">
        <v>4.0025600000000001E-2</v>
      </c>
      <c r="K39" s="32">
        <v>0.7990254</v>
      </c>
      <c r="L39" s="31">
        <v>9</v>
      </c>
      <c r="M39" s="32">
        <v>0.77405860000000004</v>
      </c>
      <c r="N39" s="32">
        <v>8.4998099999999993E-2</v>
      </c>
      <c r="O39" s="32">
        <v>0.28385290000000002</v>
      </c>
      <c r="P39" s="32">
        <v>0.1885415</v>
      </c>
      <c r="Q39" s="9">
        <v>0.50568181999999995</v>
      </c>
      <c r="R39" s="45" t="s">
        <v>306</v>
      </c>
    </row>
    <row r="40" spans="1:18" x14ac:dyDescent="0.25">
      <c r="A40" t="s">
        <v>427</v>
      </c>
      <c r="B40" t="s">
        <v>256</v>
      </c>
      <c r="C40" t="s">
        <v>85</v>
      </c>
      <c r="D40" t="s">
        <v>88</v>
      </c>
      <c r="E40" t="s">
        <v>89</v>
      </c>
      <c r="F40">
        <v>123</v>
      </c>
      <c r="G40">
        <v>36</v>
      </c>
      <c r="H40">
        <v>159</v>
      </c>
      <c r="I40" s="32">
        <v>3.54586E-2</v>
      </c>
      <c r="J40" s="32">
        <v>4.1930700000000001E-2</v>
      </c>
      <c r="K40" s="32">
        <v>0.88234979999999996</v>
      </c>
      <c r="L40" s="31">
        <v>11</v>
      </c>
      <c r="M40" s="32">
        <v>0.8</v>
      </c>
      <c r="N40" s="32">
        <v>6.1059200000000001E-2</v>
      </c>
      <c r="O40" s="32">
        <v>0.40203090000000002</v>
      </c>
      <c r="P40" s="32">
        <v>5.0828900000000003E-2</v>
      </c>
      <c r="Q40" s="9">
        <v>0.99074074000000001</v>
      </c>
      <c r="R40" s="45">
        <v>1</v>
      </c>
    </row>
    <row r="41" spans="1:18" x14ac:dyDescent="0.25">
      <c r="A41" t="s">
        <v>427</v>
      </c>
      <c r="B41" t="s">
        <v>348</v>
      </c>
      <c r="C41" t="s">
        <v>388</v>
      </c>
      <c r="D41" t="s">
        <v>197</v>
      </c>
      <c r="E41" t="s">
        <v>198</v>
      </c>
      <c r="F41">
        <v>104</v>
      </c>
      <c r="G41">
        <v>82</v>
      </c>
      <c r="H41">
        <v>186</v>
      </c>
      <c r="I41" s="32">
        <v>0</v>
      </c>
      <c r="J41" s="32">
        <v>3.3989600000000002E-2</v>
      </c>
      <c r="K41" s="32">
        <v>0.8312252</v>
      </c>
      <c r="L41" s="31">
        <v>13</v>
      </c>
      <c r="M41" s="32">
        <v>0.97206709999999996</v>
      </c>
      <c r="N41" s="32">
        <v>5.39269E-2</v>
      </c>
      <c r="O41" s="32">
        <v>0.10365770000000001</v>
      </c>
      <c r="P41" s="32">
        <v>6.8748699999999996E-2</v>
      </c>
      <c r="Q41" s="9">
        <v>0.41732282999999998</v>
      </c>
      <c r="R41" s="45" t="s">
        <v>306</v>
      </c>
    </row>
    <row r="42" spans="1:18" x14ac:dyDescent="0.25">
      <c r="A42" t="s">
        <v>427</v>
      </c>
      <c r="B42" t="s">
        <v>260</v>
      </c>
      <c r="C42" t="s">
        <v>157</v>
      </c>
      <c r="D42" t="s">
        <v>167</v>
      </c>
      <c r="E42" t="s">
        <v>412</v>
      </c>
      <c r="F42">
        <v>62</v>
      </c>
      <c r="G42">
        <v>21</v>
      </c>
      <c r="H42">
        <v>83</v>
      </c>
      <c r="I42" s="32">
        <v>1.0301899999999999E-2</v>
      </c>
      <c r="J42" s="32">
        <v>1.13417E-2</v>
      </c>
      <c r="K42" s="32">
        <v>0.83058509999999997</v>
      </c>
      <c r="L42" s="31">
        <v>10</v>
      </c>
      <c r="M42" s="32">
        <v>0.8433735</v>
      </c>
      <c r="N42" s="32">
        <v>0</v>
      </c>
      <c r="O42" s="32">
        <v>0.1644805</v>
      </c>
      <c r="P42" s="32">
        <v>4.1873899999999999E-2</v>
      </c>
      <c r="Q42" s="9">
        <v>0.72916667000000002</v>
      </c>
      <c r="R42" s="45" t="s">
        <v>306</v>
      </c>
    </row>
    <row r="43" spans="1:18" x14ac:dyDescent="0.25">
      <c r="A43" t="s">
        <v>427</v>
      </c>
      <c r="C43" t="s">
        <v>244</v>
      </c>
      <c r="D43" t="s">
        <v>245</v>
      </c>
      <c r="E43" t="s">
        <v>334</v>
      </c>
      <c r="F43">
        <v>57</v>
      </c>
      <c r="G43">
        <v>26</v>
      </c>
      <c r="H43">
        <v>83</v>
      </c>
      <c r="I43" s="32">
        <v>2.0258499999999999E-2</v>
      </c>
      <c r="J43" s="32">
        <v>4.17837E-2</v>
      </c>
      <c r="K43" s="32">
        <v>0.81069000000000002</v>
      </c>
      <c r="L43" s="31">
        <v>9</v>
      </c>
      <c r="M43" s="32">
        <v>0.67073170000000004</v>
      </c>
      <c r="N43" s="32">
        <v>0</v>
      </c>
      <c r="O43" s="32">
        <v>0.17365910000000001</v>
      </c>
      <c r="P43" s="32">
        <v>3.6183399999999998E-2</v>
      </c>
      <c r="Q43" s="9">
        <v>0</v>
      </c>
      <c r="R43" s="45" t="s">
        <v>306</v>
      </c>
    </row>
    <row r="44" spans="1:18" x14ac:dyDescent="0.25">
      <c r="A44" t="s">
        <v>427</v>
      </c>
      <c r="C44" t="s">
        <v>366</v>
      </c>
      <c r="D44" t="s">
        <v>251</v>
      </c>
      <c r="E44" t="s">
        <v>338</v>
      </c>
      <c r="F44" t="s">
        <v>384</v>
      </c>
      <c r="G44" t="s">
        <v>384</v>
      </c>
      <c r="H44">
        <v>11</v>
      </c>
      <c r="I44" s="32" t="s">
        <v>306</v>
      </c>
      <c r="J44" s="32" t="s">
        <v>306</v>
      </c>
      <c r="K44" s="32" t="s">
        <v>306</v>
      </c>
      <c r="L44" s="32" t="s">
        <v>306</v>
      </c>
      <c r="M44" s="32" t="s">
        <v>306</v>
      </c>
      <c r="N44" s="32" t="s">
        <v>306</v>
      </c>
      <c r="O44" s="32" t="s">
        <v>306</v>
      </c>
      <c r="P44" s="32" t="s">
        <v>306</v>
      </c>
      <c r="Q44" s="32" t="s">
        <v>306</v>
      </c>
      <c r="R44" s="45" t="s">
        <v>306</v>
      </c>
    </row>
    <row r="45" spans="1:18" x14ac:dyDescent="0.25">
      <c r="A45" t="s">
        <v>427</v>
      </c>
      <c r="C45" t="s">
        <v>246</v>
      </c>
      <c r="D45" t="s">
        <v>248</v>
      </c>
      <c r="E45" t="s">
        <v>337</v>
      </c>
      <c r="F45">
        <v>91</v>
      </c>
      <c r="G45">
        <v>45</v>
      </c>
      <c r="H45">
        <v>136</v>
      </c>
      <c r="I45" s="32">
        <v>1.77013E-2</v>
      </c>
      <c r="J45" s="32">
        <v>1.7642000000000001E-2</v>
      </c>
      <c r="K45" s="32">
        <v>0.88425419999999999</v>
      </c>
      <c r="L45" s="31">
        <v>13</v>
      </c>
      <c r="M45" s="32">
        <v>0.93129770000000001</v>
      </c>
      <c r="N45" s="32">
        <v>0.11301079999999999</v>
      </c>
      <c r="O45" s="32">
        <v>0.34173940000000003</v>
      </c>
      <c r="P45" s="32">
        <v>5.00682E-2</v>
      </c>
      <c r="Q45" s="9">
        <v>0</v>
      </c>
      <c r="R45" s="45" t="s">
        <v>306</v>
      </c>
    </row>
  </sheetData>
  <autoFilter ref="A10:R45"/>
  <conditionalFormatting sqref="D11:D28 D31:D41">
    <cfRule type="colorScale" priority="2">
      <colorScale>
        <cfvo type="min"/>
        <cfvo type="percentile" val="50"/>
        <cfvo type="max"/>
        <color rgb="FF5A8AC6"/>
        <color rgb="FFFCFCFF"/>
        <color rgb="FFF8696B"/>
      </colorScale>
    </cfRule>
  </conditionalFormatting>
  <conditionalFormatting sqref="D43:D45">
    <cfRule type="colorScale" priority="1">
      <colorScale>
        <cfvo type="min"/>
        <cfvo type="percentile" val="50"/>
        <cfvo type="max"/>
        <color rgb="FF5A8AC6"/>
        <color rgb="FFFCFCFF"/>
        <color rgb="FFF8696B"/>
      </colorScale>
    </cfRule>
  </conditionalFormatting>
  <conditionalFormatting sqref="F11:H45">
    <cfRule type="cellIs" dxfId="20" priority="4" operator="lessThan">
      <formula>10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8207403b-203c-4ed3-95cd-88a852189123" ContentTypeId="0x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d0edad4-00d0-4dad-8fb7-dc265b9403a5" xsi:nil="true"/>
    <Visibility xmlns="6a164dda-3779-4169-b957-e287451f6523">Internal</Visibility>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486832DED77B643AB1373DBAB76B98D" ma:contentTypeVersion="17" ma:contentTypeDescription="Create a new document." ma:contentTypeScope="" ma:versionID="9255205bb97c8f22c6b95ba9ddb76666">
  <xsd:schema xmlns:xsd="http://www.w3.org/2001/XMLSchema" xmlns:xs="http://www.w3.org/2001/XMLSchema" xmlns:p="http://schemas.microsoft.com/office/2006/metadata/properties" xmlns:ns3="6a164dda-3779-4169-b957-e287451f6523" xmlns:ns4="ad0edad4-00d0-4dad-8fb7-dc265b9403a5" xmlns:ns5="99582213-21ca-4797-abeb-ca3cf46d1094" targetNamespace="http://schemas.microsoft.com/office/2006/metadata/properties" ma:root="true" ma:fieldsID="fea8d4f265fa53515ece9da9f46d75cb" ns3:_="" ns4:_="" ns5:_="">
    <xsd:import namespace="6a164dda-3779-4169-b957-e287451f6523"/>
    <xsd:import namespace="ad0edad4-00d0-4dad-8fb7-dc265b9403a5"/>
    <xsd:import namespace="99582213-21ca-4797-abeb-ca3cf46d1094"/>
    <xsd:element name="properties">
      <xsd:complexType>
        <xsd:sequence>
          <xsd:element name="documentManagement">
            <xsd:complexType>
              <xsd:all>
                <xsd:element ref="ns3:Visibility"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element ref="ns5:SharedWithUsers" minOccurs="0"/>
                <xsd:element ref="ns5:SharedWithDetails" minOccurs="0"/>
                <xsd:element ref="ns5:SharingHintHash"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164dda-3779-4169-b957-e287451f6523" elementFormDefault="qualified">
    <xsd:import namespace="http://schemas.microsoft.com/office/2006/documentManagement/types"/>
    <xsd:import namespace="http://schemas.microsoft.com/office/infopath/2007/PartnerControls"/>
    <xsd:element name="Visibility" ma:index="8" nillable="true" ma:displayName="Visibility" ma:default="Internal" ma:description="Items that should be available externally should be marked &lt;strong&gt;External&lt;/strong&gt;" ma:format="RadioButtons" ma:internalName="Visibility">
      <xsd:simpleType>
        <xsd:restriction base="dms:Choice">
          <xsd:enumeration value="Internal"/>
          <xsd:enumeration value="External"/>
        </xsd:restriction>
      </xsd:simpleType>
    </xsd:element>
  </xsd:schema>
  <xsd:schema xmlns:xsd="http://www.w3.org/2001/XMLSchema" xmlns:xs="http://www.w3.org/2001/XMLSchema" xmlns:dms="http://schemas.microsoft.com/office/2006/documentManagement/types" xmlns:pc="http://schemas.microsoft.com/office/infopath/2007/PartnerControls" targetNamespace="ad0edad4-00d0-4dad-8fb7-dc265b9403a5"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3"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582213-21ca-4797-abeb-ca3cf46d1094"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32FC43-B0DC-4293-BEBB-7E99202DE371}">
  <ds:schemaRefs>
    <ds:schemaRef ds:uri="Microsoft.SharePoint.Taxonomy.ContentTypeSync"/>
  </ds:schemaRefs>
</ds:datastoreItem>
</file>

<file path=customXml/itemProps2.xml><?xml version="1.0" encoding="utf-8"?>
<ds:datastoreItem xmlns:ds="http://schemas.openxmlformats.org/officeDocument/2006/customXml" ds:itemID="{5BAE0353-AAD4-4000-B7B6-17CE7B8B25C9}">
  <ds:schemaRefs>
    <ds:schemaRef ds:uri="http://schemas.microsoft.com/sharepoint/v3/contenttype/forms"/>
  </ds:schemaRefs>
</ds:datastoreItem>
</file>

<file path=customXml/itemProps3.xml><?xml version="1.0" encoding="utf-8"?>
<ds:datastoreItem xmlns:ds="http://schemas.openxmlformats.org/officeDocument/2006/customXml" ds:itemID="{79230EE3-FE47-431E-A9FF-F7B7D00FC642}">
  <ds:schemaRefs>
    <ds:schemaRef ds:uri="http://purl.org/dc/terms/"/>
    <ds:schemaRef ds:uri="http://schemas.microsoft.com/office/2006/metadata/properties"/>
    <ds:schemaRef ds:uri="http://purl.org/dc/dcmitype/"/>
    <ds:schemaRef ds:uri="http://schemas.microsoft.com/office/2006/documentManagement/types"/>
    <ds:schemaRef ds:uri="ad0edad4-00d0-4dad-8fb7-dc265b9403a5"/>
    <ds:schemaRef ds:uri="http://purl.org/dc/elements/1.1/"/>
    <ds:schemaRef ds:uri="http://schemas.microsoft.com/office/infopath/2007/PartnerControls"/>
    <ds:schemaRef ds:uri="http://schemas.openxmlformats.org/package/2006/metadata/core-properties"/>
    <ds:schemaRef ds:uri="99582213-21ca-4797-abeb-ca3cf46d1094"/>
    <ds:schemaRef ds:uri="6a164dda-3779-4169-b957-e287451f6523"/>
    <ds:schemaRef ds:uri="http://www.w3.org/XML/1998/namespace"/>
  </ds:schemaRefs>
</ds:datastoreItem>
</file>

<file path=customXml/itemProps4.xml><?xml version="1.0" encoding="utf-8"?>
<ds:datastoreItem xmlns:ds="http://schemas.openxmlformats.org/officeDocument/2006/customXml" ds:itemID="{E88DC41E-4E11-4FE7-84BB-727BC94FEB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164dda-3779-4169-b957-e287451f6523"/>
    <ds:schemaRef ds:uri="ad0edad4-00d0-4dad-8fb7-dc265b9403a5"/>
    <ds:schemaRef ds:uri="99582213-21ca-4797-abeb-ca3cf46d1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1-Introduction</vt:lpstr>
      <vt:lpstr>2-Organisation names</vt:lpstr>
      <vt:lpstr>3-HGD</vt:lpstr>
      <vt:lpstr>4-OGC_case-ascert</vt:lpstr>
      <vt:lpstr>5-OGC_Surg-DQ</vt:lpstr>
      <vt:lpstr>6-OGC_Diagn-stage</vt:lpstr>
      <vt:lpstr>7-OGC treat plan</vt:lpstr>
      <vt:lpstr>8-OGC Time to treat</vt:lpstr>
      <vt:lpstr>9-OGC Curative surgery</vt:lpstr>
      <vt:lpstr>10-OGC Pall therapy</vt:lpstr>
      <vt:lpstr>11-OGC Nutritional support</vt:lpstr>
      <vt:lpstr>'1-Introduction'!_GoBack</vt:lpstr>
    </vt:vector>
  </TitlesOfParts>
  <Company>Royal College of Surgeons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Min Hae Park</cp:lastModifiedBy>
  <cp:lastPrinted>2020-01-08T12:02:58Z</cp:lastPrinted>
  <dcterms:created xsi:type="dcterms:W3CDTF">2019-10-17T08:53:34Z</dcterms:created>
  <dcterms:modified xsi:type="dcterms:W3CDTF">2024-01-25T16:36:04Z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0x010100F486832DED77B643AB1373DBAB76B98D</vt:lpwstr>
  </property>
</Properties>
</file>